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Provinical Coach\Downloads\"/>
    </mc:Choice>
  </mc:AlternateContent>
  <xr:revisionPtr revIDLastSave="0" documentId="8_{115245AE-ED1D-470B-A07F-245BD6DD6D9A}" xr6:coauthVersionLast="47" xr6:coauthVersionMax="47" xr10:uidLastSave="{00000000-0000-0000-0000-000000000000}"/>
  <bookViews>
    <workbookView xWindow="-108" yWindow="-108" windowWidth="23256" windowHeight="13176" tabRatio="746" xr2:uid="{78A2FED7-936D-44EF-BDB6-58D21D71378C}"/>
  </bookViews>
  <sheets>
    <sheet name="OPEN MEN" sheetId="12" r:id="rId1"/>
    <sheet name="EXPERT MEN" sheetId="14" r:id="rId2"/>
    <sheet name="SPORT MEN" sheetId="16" r:id="rId3"/>
    <sheet name="NOVICE MEN" sheetId="17" r:id="rId4"/>
    <sheet name="OPEN WOMEN" sheetId="18" r:id="rId5"/>
    <sheet name="SPORT WOMEN" sheetId="19" r:id="rId6"/>
    <sheet name="POINT GRIDS" sheetId="2" r:id="rId7"/>
    <sheet name="TEAMS" sheetId="13" r:id="rId8"/>
    <sheet name="UPGRADE" sheetId="20" r:id="rId9"/>
  </sheets>
  <externalReferences>
    <externalReference r:id="rId10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19" i="17" l="1"/>
  <c r="CG15" i="17"/>
  <c r="CG16" i="17"/>
  <c r="CG9" i="17"/>
  <c r="CG10" i="17"/>
  <c r="CG11" i="17"/>
  <c r="CG12" i="17"/>
  <c r="CG13" i="17"/>
  <c r="CG14" i="17"/>
  <c r="CA10" i="12" l="1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I90" i="19"/>
  <c r="J90" i="19"/>
  <c r="L90" i="19"/>
  <c r="M90" i="19"/>
  <c r="O90" i="19"/>
  <c r="P90" i="19"/>
  <c r="R90" i="19"/>
  <c r="S90" i="19"/>
  <c r="U90" i="19"/>
  <c r="V90" i="19"/>
  <c r="X90" i="19"/>
  <c r="Y90" i="19"/>
  <c r="AA90" i="19"/>
  <c r="AB90" i="19"/>
  <c r="AD90" i="19"/>
  <c r="AE90" i="19"/>
  <c r="AG90" i="19"/>
  <c r="AH90" i="19"/>
  <c r="AJ90" i="19"/>
  <c r="AK90" i="19"/>
  <c r="AM90" i="19"/>
  <c r="AN90" i="19"/>
  <c r="AP90" i="19"/>
  <c r="AQ90" i="19"/>
  <c r="AS90" i="19"/>
  <c r="AT90" i="19"/>
  <c r="AV90" i="19"/>
  <c r="AW90" i="19"/>
  <c r="AY90" i="19"/>
  <c r="AZ90" i="19"/>
  <c r="BB90" i="19"/>
  <c r="BC90" i="19"/>
  <c r="BE90" i="19"/>
  <c r="BF90" i="19"/>
  <c r="BH90" i="19"/>
  <c r="BI90" i="19"/>
  <c r="BK90" i="19"/>
  <c r="BL90" i="19"/>
  <c r="BN90" i="19"/>
  <c r="BO90" i="19"/>
  <c r="BQ90" i="19"/>
  <c r="BR90" i="19"/>
  <c r="BT90" i="19"/>
  <c r="BU90" i="19"/>
  <c r="BW90" i="19"/>
  <c r="BX90" i="19"/>
  <c r="BZ90" i="19"/>
  <c r="CA90" i="19"/>
  <c r="CC90" i="19"/>
  <c r="CD90" i="19"/>
  <c r="CF90" i="19"/>
  <c r="CG90" i="19"/>
  <c r="BX10" i="16"/>
  <c r="BX11" i="16"/>
  <c r="BX12" i="16"/>
  <c r="BX13" i="16"/>
  <c r="BX14" i="16"/>
  <c r="BX15" i="16"/>
  <c r="BX17" i="16"/>
  <c r="BX18" i="16"/>
  <c r="BX22" i="16"/>
  <c r="BX23" i="16"/>
  <c r="BX24" i="16"/>
  <c r="BX25" i="16"/>
  <c r="BX26" i="16"/>
  <c r="BX16" i="16"/>
  <c r="BX21" i="16"/>
  <c r="BX19" i="16"/>
  <c r="BX29" i="16"/>
  <c r="BX28" i="16"/>
  <c r="BX27" i="16"/>
  <c r="BX30" i="16"/>
  <c r="BX31" i="16"/>
  <c r="BX32" i="16"/>
  <c r="BX33" i="16"/>
  <c r="BX34" i="16"/>
  <c r="BX35" i="16"/>
  <c r="BX38" i="16"/>
  <c r="BX39" i="16"/>
  <c r="I46" i="16"/>
  <c r="J46" i="16"/>
  <c r="U46" i="16"/>
  <c r="V46" i="16"/>
  <c r="X46" i="16"/>
  <c r="Y46" i="16"/>
  <c r="AA46" i="16"/>
  <c r="AB46" i="16"/>
  <c r="AD46" i="16"/>
  <c r="AE46" i="16"/>
  <c r="AG46" i="16"/>
  <c r="AH46" i="16"/>
  <c r="AJ46" i="16"/>
  <c r="AK46" i="16"/>
  <c r="AM46" i="16"/>
  <c r="AN46" i="16"/>
  <c r="AP46" i="16"/>
  <c r="AQ46" i="16"/>
  <c r="AS46" i="16"/>
  <c r="AT46" i="16"/>
  <c r="AV46" i="16"/>
  <c r="AW46" i="16"/>
  <c r="AY46" i="16"/>
  <c r="AZ46" i="16"/>
  <c r="BB46" i="16"/>
  <c r="BC46" i="16"/>
  <c r="BE46" i="16"/>
  <c r="BF46" i="16"/>
  <c r="BH46" i="16"/>
  <c r="BI46" i="16"/>
  <c r="BK46" i="16"/>
  <c r="BL46" i="16"/>
  <c r="BN46" i="16"/>
  <c r="BO46" i="16"/>
  <c r="BQ46" i="16"/>
  <c r="BR46" i="16"/>
  <c r="BT46" i="16"/>
  <c r="BU46" i="16"/>
  <c r="BW46" i="16"/>
  <c r="BX46" i="16"/>
  <c r="BZ46" i="16"/>
  <c r="CA46" i="16"/>
  <c r="CC46" i="16"/>
  <c r="CD46" i="16"/>
  <c r="CF178" i="16"/>
  <c r="CG178" i="16"/>
  <c r="CA16" i="17"/>
  <c r="CA17" i="17"/>
  <c r="CA18" i="17"/>
  <c r="CA19" i="17"/>
  <c r="CA8" i="17"/>
  <c r="CA9" i="17"/>
  <c r="CA10" i="17"/>
  <c r="CA11" i="17"/>
  <c r="CA12" i="17"/>
  <c r="CA13" i="17"/>
  <c r="CA14" i="17"/>
  <c r="CA15" i="17"/>
  <c r="CA20" i="17"/>
  <c r="BF11" i="17"/>
  <c r="BF12" i="17"/>
  <c r="BF13" i="17"/>
  <c r="BF14" i="17"/>
  <c r="BF15" i="17"/>
  <c r="BF16" i="17"/>
  <c r="BF17" i="17"/>
  <c r="BF18" i="17"/>
  <c r="BF19" i="17"/>
  <c r="CG17" i="17"/>
  <c r="CG18" i="17"/>
  <c r="CG19" i="17"/>
  <c r="CG20" i="17"/>
  <c r="E90" i="19" l="1"/>
  <c r="AN6" i="17"/>
  <c r="CG8" i="17"/>
  <c r="CG7" i="17"/>
  <c r="CG21" i="17"/>
  <c r="CG22" i="17"/>
  <c r="CG23" i="17"/>
  <c r="CG26" i="17"/>
  <c r="CG27" i="17"/>
  <c r="CG28" i="17"/>
  <c r="CG24" i="17"/>
  <c r="CG29" i="17"/>
  <c r="CG30" i="17"/>
  <c r="CG31" i="17"/>
  <c r="CG32" i="17"/>
  <c r="CG35" i="17"/>
  <c r="CG36" i="17"/>
  <c r="CG4" i="17"/>
  <c r="BE5" i="16"/>
  <c r="BE6" i="16"/>
  <c r="BE9" i="16"/>
  <c r="BE7" i="16"/>
  <c r="BE8" i="16"/>
  <c r="BE10" i="16"/>
  <c r="BE11" i="16"/>
  <c r="BF5" i="16"/>
  <c r="BF6" i="16"/>
  <c r="BF9" i="16"/>
  <c r="BF7" i="16"/>
  <c r="BF8" i="16"/>
  <c r="BF10" i="16"/>
  <c r="BF11" i="16"/>
  <c r="BF12" i="16"/>
  <c r="BF13" i="16"/>
  <c r="BF14" i="16"/>
  <c r="AZ5" i="16"/>
  <c r="AZ6" i="16"/>
  <c r="AZ9" i="16"/>
  <c r="AZ7" i="16"/>
  <c r="AZ8" i="16"/>
  <c r="AZ10" i="16"/>
  <c r="AZ11" i="16"/>
  <c r="I99" i="19"/>
  <c r="J99" i="19"/>
  <c r="L99" i="19"/>
  <c r="M99" i="19"/>
  <c r="O99" i="19"/>
  <c r="P99" i="19"/>
  <c r="R99" i="19"/>
  <c r="S99" i="19"/>
  <c r="U99" i="19"/>
  <c r="V99" i="19"/>
  <c r="X99" i="19"/>
  <c r="Y99" i="19"/>
  <c r="AA99" i="19"/>
  <c r="AB99" i="19"/>
  <c r="AD99" i="19"/>
  <c r="AE99" i="19"/>
  <c r="AG99" i="19"/>
  <c r="AH99" i="19"/>
  <c r="AJ99" i="19"/>
  <c r="AK99" i="19"/>
  <c r="AM99" i="19"/>
  <c r="AN99" i="19"/>
  <c r="AP99" i="19"/>
  <c r="AQ99" i="19"/>
  <c r="AS99" i="19"/>
  <c r="AT99" i="19"/>
  <c r="AV99" i="19"/>
  <c r="AW99" i="19"/>
  <c r="AY99" i="19"/>
  <c r="AZ99" i="19"/>
  <c r="BB99" i="19"/>
  <c r="BC99" i="19"/>
  <c r="BE99" i="19"/>
  <c r="BF99" i="19"/>
  <c r="BH99" i="19"/>
  <c r="BI99" i="19"/>
  <c r="BK99" i="19"/>
  <c r="BL99" i="19"/>
  <c r="BN99" i="19"/>
  <c r="BO99" i="19"/>
  <c r="BQ99" i="19"/>
  <c r="BR99" i="19"/>
  <c r="BT99" i="19"/>
  <c r="BU99" i="19"/>
  <c r="BW99" i="19"/>
  <c r="BX99" i="19"/>
  <c r="BZ99" i="19"/>
  <c r="CA99" i="19"/>
  <c r="CC114" i="19"/>
  <c r="CD114" i="19"/>
  <c r="CF114" i="19"/>
  <c r="CG114" i="19"/>
  <c r="I37" i="18"/>
  <c r="J37" i="18"/>
  <c r="L37" i="18"/>
  <c r="M37" i="18"/>
  <c r="O37" i="18"/>
  <c r="P37" i="18"/>
  <c r="R37" i="18"/>
  <c r="S37" i="18"/>
  <c r="U37" i="18"/>
  <c r="V37" i="18"/>
  <c r="X37" i="18"/>
  <c r="Y37" i="18"/>
  <c r="AA37" i="18"/>
  <c r="AB37" i="18"/>
  <c r="AD37" i="18"/>
  <c r="AE37" i="18"/>
  <c r="AG37" i="18"/>
  <c r="AH37" i="18"/>
  <c r="AJ37" i="18"/>
  <c r="AK37" i="18"/>
  <c r="AM37" i="18"/>
  <c r="AN37" i="18"/>
  <c r="AP37" i="18"/>
  <c r="AQ37" i="18"/>
  <c r="AS37" i="18"/>
  <c r="AT37" i="18"/>
  <c r="AV37" i="18"/>
  <c r="AW37" i="18"/>
  <c r="AY37" i="18"/>
  <c r="AZ37" i="18"/>
  <c r="BB37" i="18"/>
  <c r="BC37" i="18"/>
  <c r="BE37" i="18"/>
  <c r="BF37" i="18"/>
  <c r="BH37" i="18"/>
  <c r="BI37" i="18"/>
  <c r="BK37" i="18"/>
  <c r="BL37" i="18"/>
  <c r="BN37" i="18"/>
  <c r="BO37" i="18"/>
  <c r="BQ37" i="18"/>
  <c r="BR37" i="18"/>
  <c r="BT37" i="18"/>
  <c r="BU37" i="18"/>
  <c r="BW37" i="18"/>
  <c r="BX37" i="18"/>
  <c r="BZ37" i="18"/>
  <c r="CA37" i="18"/>
  <c r="CC37" i="18"/>
  <c r="CD37" i="18"/>
  <c r="CF37" i="18"/>
  <c r="CG37" i="18"/>
  <c r="I50" i="16"/>
  <c r="J50" i="16"/>
  <c r="U50" i="16"/>
  <c r="V50" i="16"/>
  <c r="X50" i="16"/>
  <c r="Y50" i="16"/>
  <c r="AA50" i="16"/>
  <c r="AB50" i="16"/>
  <c r="AD50" i="16"/>
  <c r="AE50" i="16"/>
  <c r="AG50" i="16"/>
  <c r="AH50" i="16"/>
  <c r="AJ50" i="16"/>
  <c r="AK50" i="16"/>
  <c r="AM50" i="16"/>
  <c r="AN50" i="16"/>
  <c r="AP50" i="16"/>
  <c r="AQ50" i="16"/>
  <c r="AS50" i="16"/>
  <c r="AT50" i="16"/>
  <c r="AV50" i="16"/>
  <c r="AW50" i="16"/>
  <c r="AY50" i="16"/>
  <c r="AZ50" i="16"/>
  <c r="BB50" i="16"/>
  <c r="BC50" i="16"/>
  <c r="BE50" i="16"/>
  <c r="BF50" i="16"/>
  <c r="BH50" i="16"/>
  <c r="BI50" i="16"/>
  <c r="BK50" i="16"/>
  <c r="BL50" i="16"/>
  <c r="BN50" i="16"/>
  <c r="BO50" i="16"/>
  <c r="BQ50" i="16"/>
  <c r="BR50" i="16"/>
  <c r="BT50" i="16"/>
  <c r="BU50" i="16"/>
  <c r="BW50" i="16"/>
  <c r="BX50" i="16"/>
  <c r="BZ50" i="16"/>
  <c r="CA50" i="16"/>
  <c r="CC50" i="16"/>
  <c r="CD50" i="16"/>
  <c r="CF47" i="16"/>
  <c r="CG177" i="16"/>
  <c r="I73" i="12"/>
  <c r="J73" i="12"/>
  <c r="L73" i="12"/>
  <c r="M73" i="12"/>
  <c r="O73" i="12"/>
  <c r="P73" i="12"/>
  <c r="R73" i="12"/>
  <c r="S73" i="12"/>
  <c r="U73" i="12"/>
  <c r="V73" i="12"/>
  <c r="X73" i="12"/>
  <c r="Y73" i="12"/>
  <c r="AA73" i="12"/>
  <c r="AB73" i="12"/>
  <c r="AD73" i="12"/>
  <c r="AE73" i="12"/>
  <c r="AG73" i="12"/>
  <c r="AH73" i="12"/>
  <c r="AJ73" i="12"/>
  <c r="AK73" i="12"/>
  <c r="AM73" i="12"/>
  <c r="AN73" i="12"/>
  <c r="AP73" i="12"/>
  <c r="AQ73" i="12"/>
  <c r="AS73" i="12"/>
  <c r="AT73" i="12"/>
  <c r="AV73" i="12"/>
  <c r="AW73" i="12"/>
  <c r="AY73" i="12"/>
  <c r="AZ73" i="12"/>
  <c r="BB73" i="12"/>
  <c r="BC73" i="12"/>
  <c r="BE73" i="12"/>
  <c r="BF73" i="12"/>
  <c r="BH73" i="12"/>
  <c r="BI73" i="12"/>
  <c r="BK73" i="12"/>
  <c r="BL73" i="12"/>
  <c r="BN73" i="12"/>
  <c r="BO73" i="12"/>
  <c r="BQ73" i="12"/>
  <c r="BR73" i="12"/>
  <c r="BT73" i="12"/>
  <c r="BU73" i="12"/>
  <c r="BW73" i="12"/>
  <c r="BX73" i="12"/>
  <c r="BZ73" i="12"/>
  <c r="CA73" i="12"/>
  <c r="CC73" i="12"/>
  <c r="CD73" i="12"/>
  <c r="CF96" i="12"/>
  <c r="CG96" i="12"/>
  <c r="AY4" i="12"/>
  <c r="AZ4" i="12"/>
  <c r="AY6" i="12"/>
  <c r="AZ6" i="12"/>
  <c r="AY8" i="12"/>
  <c r="AZ8" i="12"/>
  <c r="AY5" i="12"/>
  <c r="AZ5" i="12"/>
  <c r="AY9" i="12"/>
  <c r="AZ9" i="12"/>
  <c r="AY7" i="12"/>
  <c r="AZ7" i="12"/>
  <c r="AY11" i="12"/>
  <c r="AZ11" i="12"/>
  <c r="AY14" i="12"/>
  <c r="AZ14" i="12"/>
  <c r="AY15" i="12"/>
  <c r="AZ15" i="12"/>
  <c r="AY10" i="12"/>
  <c r="AZ10" i="12"/>
  <c r="AY12" i="12"/>
  <c r="AZ12" i="12"/>
  <c r="AY17" i="12"/>
  <c r="AZ17" i="12"/>
  <c r="AY13" i="12"/>
  <c r="AZ13" i="12"/>
  <c r="AY21" i="12"/>
  <c r="AZ21" i="12"/>
  <c r="AY16" i="12"/>
  <c r="AZ16" i="12"/>
  <c r="AY20" i="12"/>
  <c r="AZ20" i="12"/>
  <c r="AY18" i="12"/>
  <c r="AZ18" i="12"/>
  <c r="AY19" i="12"/>
  <c r="AZ19" i="12"/>
  <c r="AY24" i="12"/>
  <c r="AZ24" i="12"/>
  <c r="AY25" i="12"/>
  <c r="AZ25" i="12"/>
  <c r="AY23" i="12"/>
  <c r="AZ23" i="12"/>
  <c r="AY29" i="12"/>
  <c r="AZ29" i="12"/>
  <c r="AY30" i="12"/>
  <c r="AZ30" i="12"/>
  <c r="AY31" i="12"/>
  <c r="AZ31" i="12"/>
  <c r="AY32" i="12"/>
  <c r="AZ32" i="12"/>
  <c r="AY22" i="12"/>
  <c r="AZ22" i="12"/>
  <c r="AY33" i="12"/>
  <c r="AZ33" i="12"/>
  <c r="AY28" i="12"/>
  <c r="AZ28" i="12"/>
  <c r="AY35" i="12"/>
  <c r="AZ35" i="12"/>
  <c r="AY27" i="12"/>
  <c r="AZ27" i="12"/>
  <c r="AY34" i="12"/>
  <c r="AZ34" i="12"/>
  <c r="AY37" i="12"/>
  <c r="AZ37" i="12"/>
  <c r="AY38" i="12"/>
  <c r="AZ38" i="12"/>
  <c r="AY26" i="12"/>
  <c r="AZ26" i="12"/>
  <c r="AY39" i="12"/>
  <c r="AZ39" i="12"/>
  <c r="AY40" i="12"/>
  <c r="AZ40" i="12"/>
  <c r="AY72" i="12"/>
  <c r="AZ72" i="12"/>
  <c r="AY74" i="12"/>
  <c r="AZ74" i="12"/>
  <c r="AY42" i="12"/>
  <c r="AZ42" i="12"/>
  <c r="AY43" i="12"/>
  <c r="AZ43" i="12"/>
  <c r="AY44" i="12"/>
  <c r="AZ44" i="12"/>
  <c r="AY45" i="12"/>
  <c r="AZ45" i="12"/>
  <c r="AY46" i="12"/>
  <c r="AZ46" i="12"/>
  <c r="AY47" i="12"/>
  <c r="AZ47" i="12"/>
  <c r="AY48" i="12"/>
  <c r="AZ48" i="12"/>
  <c r="AY49" i="12"/>
  <c r="AZ49" i="12"/>
  <c r="AY50" i="12"/>
  <c r="AZ50" i="12"/>
  <c r="AY51" i="12"/>
  <c r="AZ51" i="12"/>
  <c r="AY52" i="12"/>
  <c r="AZ52" i="12"/>
  <c r="AY53" i="12"/>
  <c r="AZ53" i="12"/>
  <c r="AY54" i="12"/>
  <c r="AZ54" i="12"/>
  <c r="AY55" i="12"/>
  <c r="AZ55" i="12"/>
  <c r="AY56" i="12"/>
  <c r="AZ56" i="12"/>
  <c r="AY57" i="12"/>
  <c r="AZ57" i="12"/>
  <c r="AY58" i="12"/>
  <c r="AZ58" i="12"/>
  <c r="AY59" i="12"/>
  <c r="AZ59" i="12"/>
  <c r="AY60" i="12"/>
  <c r="AZ60" i="12"/>
  <c r="AY61" i="12"/>
  <c r="AZ61" i="12"/>
  <c r="AY62" i="12"/>
  <c r="AZ62" i="12"/>
  <c r="AY63" i="12"/>
  <c r="AZ63" i="12"/>
  <c r="AY64" i="12"/>
  <c r="AZ64" i="12"/>
  <c r="AY65" i="12"/>
  <c r="AZ65" i="12"/>
  <c r="AY66" i="12"/>
  <c r="AZ66" i="12"/>
  <c r="AY67" i="12"/>
  <c r="AZ67" i="12"/>
  <c r="AY68" i="12"/>
  <c r="AZ68" i="12"/>
  <c r="AY69" i="12"/>
  <c r="AZ69" i="12"/>
  <c r="AY70" i="12"/>
  <c r="AZ70" i="12"/>
  <c r="AY71" i="12"/>
  <c r="AZ71" i="12"/>
  <c r="AY75" i="12"/>
  <c r="AZ75" i="12"/>
  <c r="AY76" i="12"/>
  <c r="AZ76" i="12"/>
  <c r="AY36" i="12"/>
  <c r="AZ36" i="12"/>
  <c r="AY77" i="12"/>
  <c r="AZ77" i="12"/>
  <c r="AY78" i="12"/>
  <c r="AZ78" i="12"/>
  <c r="AY79" i="12"/>
  <c r="AZ79" i="12"/>
  <c r="AY41" i="12"/>
  <c r="AZ41" i="12"/>
  <c r="AY80" i="12"/>
  <c r="AZ80" i="12"/>
  <c r="AY81" i="12"/>
  <c r="AZ81" i="12"/>
  <c r="AY83" i="12"/>
  <c r="AZ83" i="12"/>
  <c r="AY84" i="12"/>
  <c r="AZ84" i="12"/>
  <c r="AY85" i="12"/>
  <c r="AZ85" i="12"/>
  <c r="AY86" i="12"/>
  <c r="AZ86" i="12"/>
  <c r="AY87" i="12"/>
  <c r="AZ87" i="12"/>
  <c r="AY88" i="12"/>
  <c r="AZ88" i="12"/>
  <c r="AY89" i="12"/>
  <c r="AZ89" i="12"/>
  <c r="AY90" i="12"/>
  <c r="AZ90" i="12"/>
  <c r="AY91" i="12"/>
  <c r="AZ91" i="12"/>
  <c r="AY82" i="12"/>
  <c r="AZ82" i="12"/>
  <c r="AY92" i="12"/>
  <c r="AZ92" i="12"/>
  <c r="AY93" i="12"/>
  <c r="AZ93" i="12"/>
  <c r="AY94" i="12"/>
  <c r="AZ94" i="12"/>
  <c r="AY95" i="12"/>
  <c r="AZ95" i="12"/>
  <c r="AY96" i="12"/>
  <c r="AZ96" i="12"/>
  <c r="E37" i="18" l="1"/>
  <c r="F37" i="18"/>
  <c r="X177" i="16"/>
  <c r="X150" i="16"/>
  <c r="X178" i="16"/>
  <c r="X37" i="16"/>
  <c r="X53" i="16"/>
  <c r="I4" i="17"/>
  <c r="J4" i="17"/>
  <c r="L4" i="17"/>
  <c r="M4" i="17"/>
  <c r="O4" i="17"/>
  <c r="P4" i="17"/>
  <c r="R4" i="17"/>
  <c r="S4" i="17"/>
  <c r="U4" i="17"/>
  <c r="V4" i="17"/>
  <c r="X4" i="17"/>
  <c r="Y4" i="17"/>
  <c r="AA4" i="17"/>
  <c r="AB4" i="17"/>
  <c r="AD4" i="17"/>
  <c r="AE4" i="17"/>
  <c r="AG4" i="17"/>
  <c r="AH4" i="17"/>
  <c r="AJ4" i="17"/>
  <c r="AK4" i="17"/>
  <c r="AM4" i="17"/>
  <c r="AN4" i="17"/>
  <c r="AP4" i="17"/>
  <c r="AQ4" i="17"/>
  <c r="AS4" i="17"/>
  <c r="AT4" i="17"/>
  <c r="AV4" i="17"/>
  <c r="AW4" i="17"/>
  <c r="AY4" i="17"/>
  <c r="AZ4" i="17"/>
  <c r="BB4" i="17"/>
  <c r="BC4" i="17"/>
  <c r="BE4" i="17"/>
  <c r="BF4" i="17"/>
  <c r="BH4" i="17"/>
  <c r="BI4" i="17"/>
  <c r="BK4" i="17"/>
  <c r="BL4" i="17"/>
  <c r="BN4" i="17"/>
  <c r="BO4" i="17"/>
  <c r="BQ4" i="17"/>
  <c r="BR4" i="17"/>
  <c r="BT4" i="17"/>
  <c r="BU4" i="17"/>
  <c r="BW4" i="17"/>
  <c r="BX4" i="17"/>
  <c r="BZ4" i="17"/>
  <c r="CA4" i="17"/>
  <c r="CC4" i="17"/>
  <c r="CD4" i="17"/>
  <c r="CF4" i="17"/>
  <c r="I7" i="17"/>
  <c r="J7" i="17"/>
  <c r="L7" i="17"/>
  <c r="M7" i="17"/>
  <c r="O7" i="17"/>
  <c r="P7" i="17"/>
  <c r="R7" i="17"/>
  <c r="S7" i="17"/>
  <c r="U7" i="17"/>
  <c r="V7" i="17"/>
  <c r="X7" i="17"/>
  <c r="Y7" i="17"/>
  <c r="AA7" i="17"/>
  <c r="AB7" i="17"/>
  <c r="AD7" i="17"/>
  <c r="AE7" i="17"/>
  <c r="AG7" i="17"/>
  <c r="AH7" i="17"/>
  <c r="AJ7" i="17"/>
  <c r="AK7" i="17"/>
  <c r="AM7" i="17"/>
  <c r="AN7" i="17"/>
  <c r="F7" i="17" s="1"/>
  <c r="AP7" i="17"/>
  <c r="AQ7" i="17"/>
  <c r="AS7" i="17"/>
  <c r="AT7" i="17"/>
  <c r="AV7" i="17"/>
  <c r="AW7" i="17"/>
  <c r="AY7" i="17"/>
  <c r="AZ7" i="17"/>
  <c r="BB7" i="17"/>
  <c r="BC7" i="17"/>
  <c r="BE7" i="17"/>
  <c r="BF7" i="17"/>
  <c r="BH7" i="17"/>
  <c r="BI7" i="17"/>
  <c r="BK7" i="17"/>
  <c r="BL7" i="17"/>
  <c r="BN7" i="17"/>
  <c r="BO7" i="17"/>
  <c r="BQ7" i="17"/>
  <c r="BR7" i="17"/>
  <c r="BT7" i="17"/>
  <c r="BU7" i="17"/>
  <c r="BW7" i="17"/>
  <c r="BX7" i="17"/>
  <c r="BZ7" i="17"/>
  <c r="CA7" i="17"/>
  <c r="CC7" i="17"/>
  <c r="CD7" i="17"/>
  <c r="I8" i="17"/>
  <c r="J8" i="17"/>
  <c r="L8" i="17"/>
  <c r="M8" i="17"/>
  <c r="O8" i="17"/>
  <c r="P8" i="17"/>
  <c r="R8" i="17"/>
  <c r="S8" i="17"/>
  <c r="U8" i="17"/>
  <c r="V8" i="17"/>
  <c r="X8" i="17"/>
  <c r="Y8" i="17"/>
  <c r="AA8" i="17"/>
  <c r="AB8" i="17"/>
  <c r="AD8" i="17"/>
  <c r="AE8" i="17"/>
  <c r="AG8" i="17"/>
  <c r="AH8" i="17"/>
  <c r="AJ8" i="17"/>
  <c r="AK8" i="17"/>
  <c r="AM8" i="17"/>
  <c r="AN8" i="17"/>
  <c r="AY8" i="17"/>
  <c r="AZ8" i="17"/>
  <c r="BB8" i="17"/>
  <c r="BC8" i="17"/>
  <c r="BE8" i="17"/>
  <c r="BF8" i="17"/>
  <c r="BH8" i="17"/>
  <c r="BI8" i="17"/>
  <c r="BK8" i="17"/>
  <c r="BL8" i="17"/>
  <c r="BN8" i="17"/>
  <c r="BO8" i="17"/>
  <c r="BQ8" i="17"/>
  <c r="BR8" i="17"/>
  <c r="BT8" i="17"/>
  <c r="BU8" i="17"/>
  <c r="BW8" i="17"/>
  <c r="BX8" i="17"/>
  <c r="BZ8" i="17"/>
  <c r="CC8" i="17"/>
  <c r="CD8" i="17"/>
  <c r="CF5" i="17"/>
  <c r="CG5" i="17"/>
  <c r="U9" i="17"/>
  <c r="V9" i="17"/>
  <c r="X9" i="17"/>
  <c r="Y9" i="17"/>
  <c r="AJ9" i="17"/>
  <c r="AM9" i="17"/>
  <c r="AN9" i="17"/>
  <c r="AY9" i="17"/>
  <c r="AZ9" i="17"/>
  <c r="BB9" i="17"/>
  <c r="BC9" i="17"/>
  <c r="BE9" i="17"/>
  <c r="BF9" i="17"/>
  <c r="BH9" i="17"/>
  <c r="BI9" i="17"/>
  <c r="BK9" i="17"/>
  <c r="BL9" i="17"/>
  <c r="BN9" i="17"/>
  <c r="BO9" i="17"/>
  <c r="BQ9" i="17"/>
  <c r="BR9" i="17"/>
  <c r="BT9" i="17"/>
  <c r="BU9" i="17"/>
  <c r="BW9" i="17"/>
  <c r="BX9" i="17"/>
  <c r="BZ9" i="17"/>
  <c r="CC9" i="17"/>
  <c r="CD9" i="17"/>
  <c r="CF6" i="17"/>
  <c r="CG6" i="17"/>
  <c r="I5" i="17"/>
  <c r="J5" i="17"/>
  <c r="L5" i="17"/>
  <c r="M5" i="17"/>
  <c r="O5" i="17"/>
  <c r="P5" i="17"/>
  <c r="R5" i="17"/>
  <c r="S5" i="17"/>
  <c r="U5" i="17"/>
  <c r="V5" i="17"/>
  <c r="X5" i="17"/>
  <c r="Y5" i="17"/>
  <c r="AA5" i="17"/>
  <c r="AB5" i="17"/>
  <c r="AD5" i="17"/>
  <c r="AE5" i="17"/>
  <c r="AG5" i="17"/>
  <c r="AH5" i="17"/>
  <c r="AJ5" i="17"/>
  <c r="AK5" i="17"/>
  <c r="AM5" i="17"/>
  <c r="AN5" i="17"/>
  <c r="AY5" i="17"/>
  <c r="AZ5" i="17"/>
  <c r="BB5" i="17"/>
  <c r="BC5" i="17"/>
  <c r="BE5" i="17"/>
  <c r="BF5" i="17"/>
  <c r="BH5" i="17"/>
  <c r="BI5" i="17"/>
  <c r="BK5" i="17"/>
  <c r="BL5" i="17"/>
  <c r="BN5" i="17"/>
  <c r="BO5" i="17"/>
  <c r="BQ5" i="17"/>
  <c r="BR5" i="17"/>
  <c r="BT5" i="17"/>
  <c r="BU5" i="17"/>
  <c r="BW5" i="17"/>
  <c r="BX5" i="17"/>
  <c r="BZ5" i="17"/>
  <c r="CA5" i="17"/>
  <c r="CC5" i="17"/>
  <c r="CD5" i="17"/>
  <c r="CF8" i="17"/>
  <c r="I13" i="17"/>
  <c r="J13" i="17"/>
  <c r="L13" i="17"/>
  <c r="M13" i="17"/>
  <c r="O13" i="17"/>
  <c r="P13" i="17"/>
  <c r="R13" i="17"/>
  <c r="S13" i="17"/>
  <c r="U13" i="17"/>
  <c r="V13" i="17"/>
  <c r="X13" i="17"/>
  <c r="Y13" i="17"/>
  <c r="AB13" i="17"/>
  <c r="AC13" i="17"/>
  <c r="AE13" i="17"/>
  <c r="AF13" i="17"/>
  <c r="AH13" i="17"/>
  <c r="AJ13" i="17"/>
  <c r="AK13" i="17"/>
  <c r="AM13" i="17"/>
  <c r="AN13" i="17"/>
  <c r="AP13" i="17"/>
  <c r="AQ13" i="17"/>
  <c r="AS13" i="17"/>
  <c r="AT13" i="17"/>
  <c r="AV13" i="17"/>
  <c r="AW13" i="17"/>
  <c r="AY13" i="17"/>
  <c r="AZ13" i="17"/>
  <c r="BB13" i="17"/>
  <c r="BC13" i="17"/>
  <c r="BE13" i="17"/>
  <c r="BH13" i="17"/>
  <c r="BI13" i="17"/>
  <c r="BK13" i="17"/>
  <c r="BL13" i="17"/>
  <c r="BN13" i="17"/>
  <c r="BO13" i="17"/>
  <c r="BQ13" i="17"/>
  <c r="BR13" i="17"/>
  <c r="BT13" i="17"/>
  <c r="BU13" i="17"/>
  <c r="BW13" i="17"/>
  <c r="BX13" i="17"/>
  <c r="BZ13" i="17"/>
  <c r="CC13" i="17"/>
  <c r="CD13" i="17"/>
  <c r="CF10" i="17"/>
  <c r="CF7" i="17"/>
  <c r="U16" i="17"/>
  <c r="V16" i="17"/>
  <c r="X16" i="17"/>
  <c r="Y16" i="17"/>
  <c r="AM16" i="17"/>
  <c r="AN16" i="17"/>
  <c r="AP16" i="17"/>
  <c r="AQ16" i="17"/>
  <c r="AS16" i="17"/>
  <c r="AT16" i="17"/>
  <c r="AV16" i="17"/>
  <c r="AW16" i="17"/>
  <c r="AY16" i="17"/>
  <c r="AZ16" i="17"/>
  <c r="BB16" i="17"/>
  <c r="BC16" i="17"/>
  <c r="BE16" i="17"/>
  <c r="BH16" i="17"/>
  <c r="BI16" i="17"/>
  <c r="BK16" i="17"/>
  <c r="BL16" i="17"/>
  <c r="BN16" i="17"/>
  <c r="BO16" i="17"/>
  <c r="BQ16" i="17"/>
  <c r="BR16" i="17"/>
  <c r="BT16" i="17"/>
  <c r="BU16" i="17"/>
  <c r="BW16" i="17"/>
  <c r="BX16" i="17"/>
  <c r="BZ16" i="17"/>
  <c r="CC16" i="17"/>
  <c r="CD16" i="17"/>
  <c r="CF9" i="17"/>
  <c r="U11" i="17"/>
  <c r="V11" i="17"/>
  <c r="X11" i="17"/>
  <c r="Y11" i="17"/>
  <c r="AJ11" i="17"/>
  <c r="AM11" i="17"/>
  <c r="AN11" i="17"/>
  <c r="AY11" i="17"/>
  <c r="AZ11" i="17"/>
  <c r="F11" i="17" s="1"/>
  <c r="BB11" i="17"/>
  <c r="BC11" i="17"/>
  <c r="BE11" i="17"/>
  <c r="BH11" i="17"/>
  <c r="BI11" i="17"/>
  <c r="BK11" i="17"/>
  <c r="BL11" i="17"/>
  <c r="BN11" i="17"/>
  <c r="BO11" i="17"/>
  <c r="BQ11" i="17"/>
  <c r="BR11" i="17"/>
  <c r="BT11" i="17"/>
  <c r="BU11" i="17"/>
  <c r="BW11" i="17"/>
  <c r="BX11" i="17"/>
  <c r="BZ11" i="17"/>
  <c r="CC11" i="17"/>
  <c r="CD11" i="17"/>
  <c r="CF12" i="17"/>
  <c r="I12" i="17"/>
  <c r="J12" i="17"/>
  <c r="L12" i="17"/>
  <c r="M12" i="17"/>
  <c r="O12" i="17"/>
  <c r="P12" i="17"/>
  <c r="R12" i="17"/>
  <c r="S12" i="17"/>
  <c r="U12" i="17"/>
  <c r="V12" i="17"/>
  <c r="X12" i="17"/>
  <c r="Y12" i="17"/>
  <c r="AB12" i="17"/>
  <c r="AC12" i="17"/>
  <c r="AE12" i="17"/>
  <c r="AF12" i="17"/>
  <c r="AH12" i="17"/>
  <c r="AJ12" i="17"/>
  <c r="AK12" i="17"/>
  <c r="AM12" i="17"/>
  <c r="AN12" i="17"/>
  <c r="AP12" i="17"/>
  <c r="AQ12" i="17"/>
  <c r="AS12" i="17"/>
  <c r="AT12" i="17"/>
  <c r="AV12" i="17"/>
  <c r="AW12" i="17"/>
  <c r="AY12" i="17"/>
  <c r="AZ12" i="17"/>
  <c r="BB12" i="17"/>
  <c r="BC12" i="17"/>
  <c r="BE12" i="17"/>
  <c r="BH12" i="17"/>
  <c r="BI12" i="17"/>
  <c r="BK12" i="17"/>
  <c r="BL12" i="17"/>
  <c r="BN12" i="17"/>
  <c r="BO12" i="17"/>
  <c r="BQ12" i="17"/>
  <c r="BR12" i="17"/>
  <c r="BT12" i="17"/>
  <c r="BU12" i="17"/>
  <c r="BW12" i="17"/>
  <c r="BX12" i="17"/>
  <c r="BZ12" i="17"/>
  <c r="CC12" i="17"/>
  <c r="CD12" i="17"/>
  <c r="I10" i="17"/>
  <c r="J10" i="17"/>
  <c r="L10" i="17"/>
  <c r="M10" i="17"/>
  <c r="O10" i="17"/>
  <c r="P10" i="17"/>
  <c r="R10" i="17"/>
  <c r="S10" i="17"/>
  <c r="U10" i="17"/>
  <c r="V10" i="17"/>
  <c r="X10" i="17"/>
  <c r="Y10" i="17"/>
  <c r="AB10" i="17"/>
  <c r="AC10" i="17"/>
  <c r="AE10" i="17"/>
  <c r="AF10" i="17"/>
  <c r="AH10" i="17"/>
  <c r="AJ10" i="17"/>
  <c r="AK10" i="17"/>
  <c r="AM10" i="17"/>
  <c r="AN10" i="17"/>
  <c r="AP10" i="17"/>
  <c r="AQ10" i="17"/>
  <c r="AS10" i="17"/>
  <c r="AT10" i="17"/>
  <c r="AV10" i="17"/>
  <c r="AW10" i="17"/>
  <c r="AY10" i="17"/>
  <c r="AZ10" i="17"/>
  <c r="BB10" i="17"/>
  <c r="BC10" i="17"/>
  <c r="BE10" i="17"/>
  <c r="BF10" i="17"/>
  <c r="BH10" i="17"/>
  <c r="BI10" i="17"/>
  <c r="BK10" i="17"/>
  <c r="BL10" i="17"/>
  <c r="BN10" i="17"/>
  <c r="BO10" i="17"/>
  <c r="BQ10" i="17"/>
  <c r="BR10" i="17"/>
  <c r="BT10" i="17"/>
  <c r="BU10" i="17"/>
  <c r="BW10" i="17"/>
  <c r="BX10" i="17"/>
  <c r="BZ10" i="17"/>
  <c r="CC10" i="17"/>
  <c r="CD10" i="17"/>
  <c r="CF13" i="17"/>
  <c r="I20" i="17"/>
  <c r="J20" i="17"/>
  <c r="L20" i="17"/>
  <c r="M20" i="17"/>
  <c r="O20" i="17"/>
  <c r="P20" i="17"/>
  <c r="R20" i="17"/>
  <c r="S20" i="17"/>
  <c r="U20" i="17"/>
  <c r="V20" i="17"/>
  <c r="X20" i="17"/>
  <c r="Y20" i="17"/>
  <c r="AB20" i="17"/>
  <c r="AC20" i="17"/>
  <c r="AE20" i="17"/>
  <c r="AF20" i="17"/>
  <c r="AH20" i="17"/>
  <c r="AJ20" i="17"/>
  <c r="AK20" i="17"/>
  <c r="AM20" i="17"/>
  <c r="BB20" i="17"/>
  <c r="BE20" i="17"/>
  <c r="BW20" i="17"/>
  <c r="BX20" i="17"/>
  <c r="BZ20" i="17"/>
  <c r="CC20" i="17"/>
  <c r="CD20" i="17"/>
  <c r="CF16" i="17"/>
  <c r="F16" i="17"/>
  <c r="I21" i="17"/>
  <c r="J21" i="17"/>
  <c r="L21" i="17"/>
  <c r="M21" i="17"/>
  <c r="O21" i="17"/>
  <c r="P21" i="17"/>
  <c r="R21" i="17"/>
  <c r="S21" i="17"/>
  <c r="U21" i="17"/>
  <c r="V21" i="17"/>
  <c r="X21" i="17"/>
  <c r="Y21" i="17"/>
  <c r="AA21" i="17"/>
  <c r="AB21" i="17"/>
  <c r="AD21" i="17"/>
  <c r="AE21" i="17"/>
  <c r="AG21" i="17"/>
  <c r="AH21" i="17"/>
  <c r="AJ21" i="17"/>
  <c r="AK21" i="17"/>
  <c r="AM21" i="17"/>
  <c r="AN21" i="17"/>
  <c r="AP21" i="17"/>
  <c r="AQ21" i="17"/>
  <c r="AS21" i="17"/>
  <c r="AT21" i="17"/>
  <c r="AV21" i="17"/>
  <c r="AW21" i="17"/>
  <c r="AY21" i="17"/>
  <c r="AZ21" i="17"/>
  <c r="BB21" i="17"/>
  <c r="BC21" i="17"/>
  <c r="BE21" i="17"/>
  <c r="BF21" i="17"/>
  <c r="BH21" i="17"/>
  <c r="BI21" i="17"/>
  <c r="BK21" i="17"/>
  <c r="BL21" i="17"/>
  <c r="BN21" i="17"/>
  <c r="BO21" i="17"/>
  <c r="BQ21" i="17"/>
  <c r="BR21" i="17"/>
  <c r="BT21" i="17"/>
  <c r="BU21" i="17"/>
  <c r="BW21" i="17"/>
  <c r="BX21" i="17"/>
  <c r="BZ21" i="17"/>
  <c r="CA21" i="17"/>
  <c r="CC21" i="17"/>
  <c r="CD21" i="17"/>
  <c r="CF11" i="17"/>
  <c r="I6" i="17"/>
  <c r="J6" i="17"/>
  <c r="L6" i="17"/>
  <c r="M6" i="17"/>
  <c r="O6" i="17"/>
  <c r="P6" i="17"/>
  <c r="R6" i="17"/>
  <c r="S6" i="17"/>
  <c r="U6" i="17"/>
  <c r="V6" i="17"/>
  <c r="X6" i="17"/>
  <c r="Y6" i="17"/>
  <c r="AB6" i="17"/>
  <c r="AC6" i="17"/>
  <c r="AE6" i="17"/>
  <c r="AF6" i="17"/>
  <c r="AH6" i="17"/>
  <c r="AJ6" i="17"/>
  <c r="AK6" i="17"/>
  <c r="AM6" i="17"/>
  <c r="AP6" i="17"/>
  <c r="AQ6" i="17"/>
  <c r="AS6" i="17"/>
  <c r="AT6" i="17"/>
  <c r="AV6" i="17"/>
  <c r="AW6" i="17"/>
  <c r="AY6" i="17"/>
  <c r="AZ6" i="17"/>
  <c r="BB6" i="17"/>
  <c r="BC6" i="17"/>
  <c r="BE6" i="17"/>
  <c r="BF6" i="17"/>
  <c r="BH6" i="17"/>
  <c r="BI6" i="17"/>
  <c r="BK6" i="17"/>
  <c r="BL6" i="17"/>
  <c r="BN6" i="17"/>
  <c r="BO6" i="17"/>
  <c r="BQ6" i="17"/>
  <c r="BR6" i="17"/>
  <c r="BT6" i="17"/>
  <c r="BU6" i="17"/>
  <c r="BW6" i="17"/>
  <c r="BX6" i="17"/>
  <c r="BZ6" i="17"/>
  <c r="CA6" i="17"/>
  <c r="CC6" i="17"/>
  <c r="CD6" i="17"/>
  <c r="CF14" i="17"/>
  <c r="I22" i="17"/>
  <c r="J22" i="17"/>
  <c r="L22" i="17"/>
  <c r="M22" i="17"/>
  <c r="O22" i="17"/>
  <c r="P22" i="17"/>
  <c r="R22" i="17"/>
  <c r="S22" i="17"/>
  <c r="U22" i="17"/>
  <c r="V22" i="17"/>
  <c r="X22" i="17"/>
  <c r="Y22" i="17"/>
  <c r="AA22" i="17"/>
  <c r="AB22" i="17"/>
  <c r="AD22" i="17"/>
  <c r="AE22" i="17"/>
  <c r="AG22" i="17"/>
  <c r="AH22" i="17"/>
  <c r="AJ22" i="17"/>
  <c r="AK22" i="17"/>
  <c r="AM22" i="17"/>
  <c r="AN22" i="17"/>
  <c r="AP22" i="17"/>
  <c r="AQ22" i="17"/>
  <c r="AS22" i="17"/>
  <c r="AT22" i="17"/>
  <c r="AV22" i="17"/>
  <c r="AW22" i="17"/>
  <c r="AY22" i="17"/>
  <c r="AZ22" i="17"/>
  <c r="BB22" i="17"/>
  <c r="BC22" i="17"/>
  <c r="BE22" i="17"/>
  <c r="BF22" i="17"/>
  <c r="BH22" i="17"/>
  <c r="BI22" i="17"/>
  <c r="BK22" i="17"/>
  <c r="BL22" i="17"/>
  <c r="BN22" i="17"/>
  <c r="BO22" i="17"/>
  <c r="BQ22" i="17"/>
  <c r="BR22" i="17"/>
  <c r="BT22" i="17"/>
  <c r="BU22" i="17"/>
  <c r="BW22" i="17"/>
  <c r="BX22" i="17"/>
  <c r="BZ22" i="17"/>
  <c r="CA22" i="17"/>
  <c r="CC22" i="17"/>
  <c r="CD22" i="17"/>
  <c r="CF17" i="17"/>
  <c r="I14" i="17"/>
  <c r="J14" i="17"/>
  <c r="F14" i="17" s="1"/>
  <c r="L14" i="17"/>
  <c r="M14" i="17"/>
  <c r="O14" i="17"/>
  <c r="P14" i="17"/>
  <c r="R14" i="17"/>
  <c r="S14" i="17"/>
  <c r="U14" i="17"/>
  <c r="V14" i="17"/>
  <c r="X14" i="17"/>
  <c r="Y14" i="17"/>
  <c r="AA14" i="17"/>
  <c r="AB14" i="17"/>
  <c r="AD14" i="17"/>
  <c r="AE14" i="17"/>
  <c r="AG14" i="17"/>
  <c r="AH14" i="17"/>
  <c r="AJ14" i="17"/>
  <c r="AK14" i="17"/>
  <c r="AM14" i="17"/>
  <c r="AN14" i="17"/>
  <c r="AP14" i="17"/>
  <c r="AQ14" i="17"/>
  <c r="AS14" i="17"/>
  <c r="AT14" i="17"/>
  <c r="AV14" i="17"/>
  <c r="AW14" i="17"/>
  <c r="AY14" i="17"/>
  <c r="AZ14" i="17"/>
  <c r="BB14" i="17"/>
  <c r="BC14" i="17"/>
  <c r="BE14" i="17"/>
  <c r="BH14" i="17"/>
  <c r="BI14" i="17"/>
  <c r="BK14" i="17"/>
  <c r="BL14" i="17"/>
  <c r="BN14" i="17"/>
  <c r="BO14" i="17"/>
  <c r="BQ14" i="17"/>
  <c r="BR14" i="17"/>
  <c r="BT14" i="17"/>
  <c r="BU14" i="17"/>
  <c r="BW14" i="17"/>
  <c r="BX14" i="17"/>
  <c r="BZ14" i="17"/>
  <c r="CC14" i="17"/>
  <c r="CD14" i="17"/>
  <c r="CF20" i="17"/>
  <c r="I17" i="17"/>
  <c r="J17" i="17"/>
  <c r="L17" i="17"/>
  <c r="M17" i="17"/>
  <c r="O17" i="17"/>
  <c r="P17" i="17"/>
  <c r="R17" i="17"/>
  <c r="S17" i="17"/>
  <c r="U17" i="17"/>
  <c r="V17" i="17"/>
  <c r="X17" i="17"/>
  <c r="Y17" i="17"/>
  <c r="AA17" i="17"/>
  <c r="AB17" i="17"/>
  <c r="AD17" i="17"/>
  <c r="AE17" i="17"/>
  <c r="AG17" i="17"/>
  <c r="AH17" i="17"/>
  <c r="AJ17" i="17"/>
  <c r="AK17" i="17"/>
  <c r="AM17" i="17"/>
  <c r="AN17" i="17"/>
  <c r="AP17" i="17"/>
  <c r="AQ17" i="17"/>
  <c r="AS17" i="17"/>
  <c r="AT17" i="17"/>
  <c r="AV17" i="17"/>
  <c r="AW17" i="17"/>
  <c r="AY17" i="17"/>
  <c r="AZ17" i="17"/>
  <c r="BB17" i="17"/>
  <c r="BC17" i="17"/>
  <c r="BE17" i="17"/>
  <c r="BH17" i="17"/>
  <c r="BI17" i="17"/>
  <c r="BK17" i="17"/>
  <c r="BL17" i="17"/>
  <c r="BN17" i="17"/>
  <c r="BO17" i="17"/>
  <c r="BQ17" i="17"/>
  <c r="BR17" i="17"/>
  <c r="BT17" i="17"/>
  <c r="BU17" i="17"/>
  <c r="BW17" i="17"/>
  <c r="BX17" i="17"/>
  <c r="BZ17" i="17"/>
  <c r="CC17" i="17"/>
  <c r="CD17" i="17"/>
  <c r="CF21" i="17"/>
  <c r="U26" i="17"/>
  <c r="V26" i="17"/>
  <c r="X26" i="17"/>
  <c r="Y26" i="17"/>
  <c r="AJ26" i="17"/>
  <c r="AM26" i="17"/>
  <c r="AN26" i="17"/>
  <c r="AY26" i="17"/>
  <c r="AZ26" i="17"/>
  <c r="BB26" i="17"/>
  <c r="BC26" i="17"/>
  <c r="BE26" i="17"/>
  <c r="BF26" i="17"/>
  <c r="BH26" i="17"/>
  <c r="BI26" i="17"/>
  <c r="BK26" i="17"/>
  <c r="BL26" i="17"/>
  <c r="BN26" i="17"/>
  <c r="BO26" i="17"/>
  <c r="BQ26" i="17"/>
  <c r="BR26" i="17"/>
  <c r="BT26" i="17"/>
  <c r="BU26" i="17"/>
  <c r="BW26" i="17"/>
  <c r="BX26" i="17"/>
  <c r="BZ26" i="17"/>
  <c r="CA26" i="17"/>
  <c r="CC26" i="17"/>
  <c r="CD26" i="17"/>
  <c r="CF15" i="17"/>
  <c r="I27" i="17"/>
  <c r="J27" i="17"/>
  <c r="L27" i="17"/>
  <c r="M27" i="17"/>
  <c r="O27" i="17"/>
  <c r="P27" i="17"/>
  <c r="R27" i="17"/>
  <c r="S27" i="17"/>
  <c r="U27" i="17"/>
  <c r="V27" i="17"/>
  <c r="X27" i="17"/>
  <c r="Y27" i="17"/>
  <c r="AA27" i="17"/>
  <c r="AB27" i="17"/>
  <c r="AD27" i="17"/>
  <c r="AE27" i="17"/>
  <c r="AG27" i="17"/>
  <c r="AH27" i="17"/>
  <c r="AJ27" i="17"/>
  <c r="AK27" i="17"/>
  <c r="AM27" i="17"/>
  <c r="AN27" i="17"/>
  <c r="AP27" i="17"/>
  <c r="AQ27" i="17"/>
  <c r="AS27" i="17"/>
  <c r="AT27" i="17"/>
  <c r="AV27" i="17"/>
  <c r="AW27" i="17"/>
  <c r="AY27" i="17"/>
  <c r="AZ27" i="17"/>
  <c r="BB27" i="17"/>
  <c r="BC27" i="17"/>
  <c r="BE27" i="17"/>
  <c r="BF27" i="17"/>
  <c r="BH27" i="17"/>
  <c r="BI27" i="17"/>
  <c r="BK27" i="17"/>
  <c r="BL27" i="17"/>
  <c r="BN27" i="17"/>
  <c r="BO27" i="17"/>
  <c r="BQ27" i="17"/>
  <c r="BR27" i="17"/>
  <c r="BT27" i="17"/>
  <c r="BU27" i="17"/>
  <c r="BW27" i="17"/>
  <c r="BX27" i="17"/>
  <c r="BZ27" i="17"/>
  <c r="CA27" i="17"/>
  <c r="CC27" i="17"/>
  <c r="CD27" i="17"/>
  <c r="CF22" i="17"/>
  <c r="U19" i="17"/>
  <c r="V19" i="17"/>
  <c r="X19" i="17"/>
  <c r="Y19" i="17"/>
  <c r="AJ19" i="17"/>
  <c r="AM19" i="17"/>
  <c r="AN19" i="17"/>
  <c r="AY19" i="17"/>
  <c r="AZ19" i="17"/>
  <c r="BB19" i="17"/>
  <c r="BC19" i="17"/>
  <c r="BE19" i="17"/>
  <c r="BH19" i="17"/>
  <c r="BI19" i="17"/>
  <c r="BK19" i="17"/>
  <c r="BL19" i="17"/>
  <c r="BN19" i="17"/>
  <c r="BO19" i="17"/>
  <c r="BQ19" i="17"/>
  <c r="BR19" i="17"/>
  <c r="BT19" i="17"/>
  <c r="BU19" i="17"/>
  <c r="BW19" i="17"/>
  <c r="BX19" i="17"/>
  <c r="BZ19" i="17"/>
  <c r="CC19" i="17"/>
  <c r="CD19" i="17"/>
  <c r="CF18" i="17"/>
  <c r="I25" i="17"/>
  <c r="J25" i="17"/>
  <c r="L25" i="17"/>
  <c r="M25" i="17"/>
  <c r="O25" i="17"/>
  <c r="P25" i="17"/>
  <c r="R25" i="17"/>
  <c r="S25" i="17"/>
  <c r="U25" i="17"/>
  <c r="V25" i="17"/>
  <c r="X25" i="17"/>
  <c r="Y25" i="17"/>
  <c r="AA25" i="17"/>
  <c r="AB25" i="17"/>
  <c r="AD25" i="17"/>
  <c r="AE25" i="17"/>
  <c r="AG25" i="17"/>
  <c r="AH25" i="17"/>
  <c r="AJ25" i="17"/>
  <c r="AK25" i="17"/>
  <c r="AM25" i="17"/>
  <c r="AN25" i="17"/>
  <c r="AP25" i="17"/>
  <c r="AQ25" i="17"/>
  <c r="AS25" i="17"/>
  <c r="AT25" i="17"/>
  <c r="AV25" i="17"/>
  <c r="AW25" i="17"/>
  <c r="AY25" i="17"/>
  <c r="AZ25" i="17"/>
  <c r="BB25" i="17"/>
  <c r="BC25" i="17"/>
  <c r="BE25" i="17"/>
  <c r="BF25" i="17"/>
  <c r="BH25" i="17"/>
  <c r="BI25" i="17"/>
  <c r="BK25" i="17"/>
  <c r="BL25" i="17"/>
  <c r="BN25" i="17"/>
  <c r="BO25" i="17"/>
  <c r="BQ25" i="17"/>
  <c r="BR25" i="17"/>
  <c r="BT25" i="17"/>
  <c r="BU25" i="17"/>
  <c r="BW25" i="17"/>
  <c r="BX25" i="17"/>
  <c r="BZ25" i="17"/>
  <c r="CA25" i="17"/>
  <c r="CC25" i="17"/>
  <c r="CD25" i="17"/>
  <c r="CF23" i="17"/>
  <c r="I32" i="17"/>
  <c r="J32" i="17"/>
  <c r="L32" i="17"/>
  <c r="M32" i="17"/>
  <c r="O32" i="17"/>
  <c r="P32" i="17"/>
  <c r="R32" i="17"/>
  <c r="S32" i="17"/>
  <c r="U32" i="17"/>
  <c r="V32" i="17"/>
  <c r="X32" i="17"/>
  <c r="Y32" i="17"/>
  <c r="AA32" i="17"/>
  <c r="AB32" i="17"/>
  <c r="AD32" i="17"/>
  <c r="AE32" i="17"/>
  <c r="AG32" i="17"/>
  <c r="AH32" i="17"/>
  <c r="AJ32" i="17"/>
  <c r="AK32" i="17"/>
  <c r="AM32" i="17"/>
  <c r="AN32" i="17"/>
  <c r="AP32" i="17"/>
  <c r="AQ32" i="17"/>
  <c r="AS32" i="17"/>
  <c r="AT32" i="17"/>
  <c r="AV32" i="17"/>
  <c r="AW32" i="17"/>
  <c r="AY32" i="17"/>
  <c r="AZ32" i="17"/>
  <c r="BB32" i="17"/>
  <c r="BC32" i="17"/>
  <c r="BE32" i="17"/>
  <c r="BF32" i="17"/>
  <c r="BH32" i="17"/>
  <c r="BI32" i="17"/>
  <c r="BK32" i="17"/>
  <c r="BL32" i="17"/>
  <c r="BN32" i="17"/>
  <c r="BO32" i="17"/>
  <c r="BQ32" i="17"/>
  <c r="BR32" i="17"/>
  <c r="BT32" i="17"/>
  <c r="BU32" i="17"/>
  <c r="U29" i="17"/>
  <c r="V29" i="17"/>
  <c r="X29" i="17"/>
  <c r="Y29" i="17"/>
  <c r="AM29" i="17"/>
  <c r="AN29" i="17"/>
  <c r="AP29" i="17"/>
  <c r="AQ29" i="17"/>
  <c r="AS29" i="17"/>
  <c r="AT29" i="17"/>
  <c r="AV29" i="17"/>
  <c r="AW29" i="17"/>
  <c r="AY29" i="17"/>
  <c r="AZ29" i="17"/>
  <c r="BB29" i="17"/>
  <c r="BC29" i="17"/>
  <c r="BE29" i="17"/>
  <c r="BF29" i="17"/>
  <c r="BH29" i="17"/>
  <c r="BI29" i="17"/>
  <c r="BK29" i="17"/>
  <c r="BL29" i="17"/>
  <c r="BN29" i="17"/>
  <c r="BO29" i="17"/>
  <c r="BQ29" i="17"/>
  <c r="BR29" i="17"/>
  <c r="BT29" i="17"/>
  <c r="BU29" i="17"/>
  <c r="BW29" i="17"/>
  <c r="BX29" i="17"/>
  <c r="BZ29" i="17"/>
  <c r="CA29" i="17"/>
  <c r="CC29" i="17"/>
  <c r="CD29" i="17"/>
  <c r="CF26" i="17"/>
  <c r="U28" i="17"/>
  <c r="V28" i="17"/>
  <c r="X28" i="17"/>
  <c r="Y28" i="17"/>
  <c r="AJ28" i="17"/>
  <c r="AM28" i="17"/>
  <c r="AN28" i="17"/>
  <c r="AY28" i="17"/>
  <c r="AZ28" i="17"/>
  <c r="BB28" i="17"/>
  <c r="BC28" i="17"/>
  <c r="BE28" i="17"/>
  <c r="BF28" i="17"/>
  <c r="BH28" i="17"/>
  <c r="BI28" i="17"/>
  <c r="BK28" i="17"/>
  <c r="BL28" i="17"/>
  <c r="BN28" i="17"/>
  <c r="BO28" i="17"/>
  <c r="BQ28" i="17"/>
  <c r="BR28" i="17"/>
  <c r="BT28" i="17"/>
  <c r="BU28" i="17"/>
  <c r="BW28" i="17"/>
  <c r="BX28" i="17"/>
  <c r="BZ28" i="17"/>
  <c r="CA28" i="17"/>
  <c r="CC28" i="17"/>
  <c r="CD28" i="17"/>
  <c r="CF27" i="17"/>
  <c r="I15" i="17"/>
  <c r="J15" i="17"/>
  <c r="L15" i="17"/>
  <c r="M15" i="17"/>
  <c r="O15" i="17"/>
  <c r="P15" i="17"/>
  <c r="R15" i="17"/>
  <c r="S15" i="17"/>
  <c r="U15" i="17"/>
  <c r="V15" i="17"/>
  <c r="X15" i="17"/>
  <c r="Y15" i="17"/>
  <c r="AB15" i="17"/>
  <c r="AC15" i="17"/>
  <c r="AE15" i="17"/>
  <c r="AF15" i="17"/>
  <c r="AH15" i="17"/>
  <c r="AJ15" i="17"/>
  <c r="AK15" i="17"/>
  <c r="AM15" i="17"/>
  <c r="BB15" i="17"/>
  <c r="BT15" i="17"/>
  <c r="BW15" i="17"/>
  <c r="BX15" i="17"/>
  <c r="BZ15" i="17"/>
  <c r="CC15" i="17"/>
  <c r="CD15" i="17"/>
  <c r="CF28" i="17"/>
  <c r="I36" i="17"/>
  <c r="J36" i="17"/>
  <c r="L36" i="17"/>
  <c r="M36" i="17"/>
  <c r="O36" i="17"/>
  <c r="P36" i="17"/>
  <c r="R36" i="17"/>
  <c r="S36" i="17"/>
  <c r="U36" i="17"/>
  <c r="V36" i="17"/>
  <c r="X36" i="17"/>
  <c r="Y36" i="17"/>
  <c r="F36" i="17" s="1"/>
  <c r="AA36" i="17"/>
  <c r="AB36" i="17"/>
  <c r="AD36" i="17"/>
  <c r="AE36" i="17"/>
  <c r="AG36" i="17"/>
  <c r="AH36" i="17"/>
  <c r="AJ36" i="17"/>
  <c r="AK36" i="17"/>
  <c r="AM36" i="17"/>
  <c r="AN36" i="17"/>
  <c r="AP36" i="17"/>
  <c r="AQ36" i="17"/>
  <c r="AS36" i="17"/>
  <c r="AT36" i="17"/>
  <c r="AV36" i="17"/>
  <c r="AW36" i="17"/>
  <c r="AY36" i="17"/>
  <c r="AZ36" i="17"/>
  <c r="BB36" i="17"/>
  <c r="BC36" i="17"/>
  <c r="BE36" i="17"/>
  <c r="BF36" i="17"/>
  <c r="BH36" i="17"/>
  <c r="BI36" i="17"/>
  <c r="BK36" i="17"/>
  <c r="BL36" i="17"/>
  <c r="BN36" i="17"/>
  <c r="BO36" i="17"/>
  <c r="BQ36" i="17"/>
  <c r="BR36" i="17"/>
  <c r="BT36" i="17"/>
  <c r="BU36" i="17"/>
  <c r="BW36" i="17"/>
  <c r="BX36" i="17"/>
  <c r="BZ36" i="17"/>
  <c r="CA36" i="17"/>
  <c r="CC36" i="17"/>
  <c r="CD36" i="17"/>
  <c r="CF24" i="17"/>
  <c r="U31" i="17"/>
  <c r="V31" i="17"/>
  <c r="X31" i="17"/>
  <c r="Y31" i="17"/>
  <c r="AJ31" i="17"/>
  <c r="AM31" i="17"/>
  <c r="AN31" i="17"/>
  <c r="AY31" i="17"/>
  <c r="AZ31" i="17"/>
  <c r="F31" i="17" s="1"/>
  <c r="BB31" i="17"/>
  <c r="BC31" i="17"/>
  <c r="BE31" i="17"/>
  <c r="BF31" i="17"/>
  <c r="BH31" i="17"/>
  <c r="BI31" i="17"/>
  <c r="BK31" i="17"/>
  <c r="BL31" i="17"/>
  <c r="BN31" i="17"/>
  <c r="BO31" i="17"/>
  <c r="BQ31" i="17"/>
  <c r="BR31" i="17"/>
  <c r="BT31" i="17"/>
  <c r="BU31" i="17"/>
  <c r="BW31" i="17"/>
  <c r="BX31" i="17"/>
  <c r="BZ31" i="17"/>
  <c r="CA31" i="17"/>
  <c r="CC31" i="17"/>
  <c r="CD31" i="17"/>
  <c r="CF29" i="17"/>
  <c r="F29" i="17"/>
  <c r="U97" i="17"/>
  <c r="V97" i="17"/>
  <c r="X97" i="17"/>
  <c r="Y97" i="17"/>
  <c r="AJ97" i="17"/>
  <c r="AM97" i="17"/>
  <c r="AN97" i="17"/>
  <c r="AY97" i="17"/>
  <c r="AZ97" i="17"/>
  <c r="BB97" i="17"/>
  <c r="BC97" i="17"/>
  <c r="BE97" i="17"/>
  <c r="BF97" i="17"/>
  <c r="BH97" i="17"/>
  <c r="BI97" i="17"/>
  <c r="BK97" i="17"/>
  <c r="BL97" i="17"/>
  <c r="BN97" i="17"/>
  <c r="BO97" i="17"/>
  <c r="BQ97" i="17"/>
  <c r="BR97" i="17"/>
  <c r="BT97" i="17"/>
  <c r="BU97" i="17"/>
  <c r="BW97" i="17"/>
  <c r="BX97" i="17"/>
  <c r="BZ97" i="17"/>
  <c r="CA97" i="17"/>
  <c r="CC97" i="17"/>
  <c r="CD97" i="17"/>
  <c r="CF30" i="17"/>
  <c r="U23" i="17"/>
  <c r="V23" i="17"/>
  <c r="X23" i="17"/>
  <c r="Y23" i="17"/>
  <c r="AJ23" i="17"/>
  <c r="AM23" i="17"/>
  <c r="AN23" i="17"/>
  <c r="AY23" i="17"/>
  <c r="AZ23" i="17"/>
  <c r="BB23" i="17"/>
  <c r="BC23" i="17"/>
  <c r="BE23" i="17"/>
  <c r="BF23" i="17"/>
  <c r="BH23" i="17"/>
  <c r="BI23" i="17"/>
  <c r="BK23" i="17"/>
  <c r="BL23" i="17"/>
  <c r="BN23" i="17"/>
  <c r="BO23" i="17"/>
  <c r="BQ23" i="17"/>
  <c r="BR23" i="17"/>
  <c r="BT23" i="17"/>
  <c r="BU23" i="17"/>
  <c r="BW23" i="17"/>
  <c r="BX23" i="17"/>
  <c r="BZ23" i="17"/>
  <c r="CA23" i="17"/>
  <c r="CC23" i="17"/>
  <c r="CD23" i="17"/>
  <c r="CF31" i="17"/>
  <c r="I98" i="17"/>
  <c r="J98" i="17"/>
  <c r="L98" i="17"/>
  <c r="M98" i="17"/>
  <c r="O98" i="17"/>
  <c r="P98" i="17"/>
  <c r="R98" i="17"/>
  <c r="S98" i="17"/>
  <c r="U98" i="17"/>
  <c r="V98" i="17"/>
  <c r="X98" i="17"/>
  <c r="Y98" i="17"/>
  <c r="AB98" i="17"/>
  <c r="AC98" i="17"/>
  <c r="AE98" i="17"/>
  <c r="AF98" i="17"/>
  <c r="AH98" i="17"/>
  <c r="AJ98" i="17"/>
  <c r="AK98" i="17"/>
  <c r="AM98" i="17"/>
  <c r="AN98" i="17"/>
  <c r="AY98" i="17"/>
  <c r="AZ98" i="17"/>
  <c r="BB98" i="17"/>
  <c r="BC98" i="17"/>
  <c r="BE98" i="17"/>
  <c r="BF98" i="17"/>
  <c r="BH98" i="17"/>
  <c r="BI98" i="17"/>
  <c r="BK98" i="17"/>
  <c r="BL98" i="17"/>
  <c r="BN98" i="17"/>
  <c r="BO98" i="17"/>
  <c r="BQ98" i="17"/>
  <c r="BR98" i="17"/>
  <c r="BT98" i="17"/>
  <c r="BU98" i="17"/>
  <c r="BW98" i="17"/>
  <c r="BX98" i="17"/>
  <c r="BZ98" i="17"/>
  <c r="CA98" i="17"/>
  <c r="CC98" i="17"/>
  <c r="CD98" i="17"/>
  <c r="CF32" i="17"/>
  <c r="F32" i="17"/>
  <c r="U99" i="17"/>
  <c r="V99" i="17"/>
  <c r="X99" i="17"/>
  <c r="Y99" i="17"/>
  <c r="AJ99" i="17"/>
  <c r="AM99" i="17"/>
  <c r="AN99" i="17"/>
  <c r="AY99" i="17"/>
  <c r="AZ99" i="17"/>
  <c r="BB99" i="17"/>
  <c r="BC99" i="17"/>
  <c r="BE99" i="17"/>
  <c r="BF99" i="17"/>
  <c r="BH99" i="17"/>
  <c r="BI99" i="17"/>
  <c r="BK99" i="17"/>
  <c r="BL99" i="17"/>
  <c r="BN99" i="17"/>
  <c r="BO99" i="17"/>
  <c r="BQ99" i="17"/>
  <c r="BR99" i="17"/>
  <c r="BT99" i="17"/>
  <c r="BU99" i="17"/>
  <c r="BW99" i="17"/>
  <c r="BX99" i="17"/>
  <c r="BZ99" i="17"/>
  <c r="CA99" i="17"/>
  <c r="CC99" i="17"/>
  <c r="CD99" i="17"/>
  <c r="CF35" i="17"/>
  <c r="U100" i="17"/>
  <c r="V100" i="17"/>
  <c r="X100" i="17"/>
  <c r="Y100" i="17"/>
  <c r="AJ100" i="17"/>
  <c r="AM100" i="17"/>
  <c r="AN100" i="17"/>
  <c r="AY100" i="17"/>
  <c r="AZ100" i="17"/>
  <c r="BB100" i="17"/>
  <c r="BC100" i="17"/>
  <c r="BE100" i="17"/>
  <c r="BF100" i="17"/>
  <c r="BH100" i="17"/>
  <c r="BI100" i="17"/>
  <c r="BK100" i="17"/>
  <c r="BL100" i="17"/>
  <c r="BN100" i="17"/>
  <c r="BO100" i="17"/>
  <c r="BQ100" i="17"/>
  <c r="BR100" i="17"/>
  <c r="BT100" i="17"/>
  <c r="BU100" i="17"/>
  <c r="BW100" i="17"/>
  <c r="BX100" i="17"/>
  <c r="BZ100" i="17"/>
  <c r="CA100" i="17"/>
  <c r="CC100" i="17"/>
  <c r="CD100" i="17"/>
  <c r="CF36" i="17"/>
  <c r="U101" i="17"/>
  <c r="V101" i="17"/>
  <c r="X101" i="17"/>
  <c r="Y101" i="17"/>
  <c r="AJ101" i="17"/>
  <c r="AM101" i="17"/>
  <c r="AN101" i="17"/>
  <c r="AY101" i="17"/>
  <c r="AZ101" i="17"/>
  <c r="BB101" i="17"/>
  <c r="BC101" i="17"/>
  <c r="BE101" i="17"/>
  <c r="BF101" i="17"/>
  <c r="BH101" i="17"/>
  <c r="BI101" i="17"/>
  <c r="BK101" i="17"/>
  <c r="BL101" i="17"/>
  <c r="BN101" i="17"/>
  <c r="BO101" i="17"/>
  <c r="BQ101" i="17"/>
  <c r="BR101" i="17"/>
  <c r="BT101" i="17"/>
  <c r="BU101" i="17"/>
  <c r="BW101" i="17"/>
  <c r="BX101" i="17"/>
  <c r="BZ101" i="17"/>
  <c r="CA101" i="17"/>
  <c r="CC101" i="17"/>
  <c r="CD101" i="17"/>
  <c r="CF96" i="17"/>
  <c r="CG96" i="17"/>
  <c r="I103" i="17"/>
  <c r="J103" i="17"/>
  <c r="L103" i="17"/>
  <c r="M103" i="17"/>
  <c r="O103" i="17"/>
  <c r="P103" i="17"/>
  <c r="R103" i="17"/>
  <c r="S103" i="17"/>
  <c r="U103" i="17"/>
  <c r="V103" i="17"/>
  <c r="X103" i="17"/>
  <c r="Y103" i="17"/>
  <c r="AB103" i="17"/>
  <c r="AC103" i="17"/>
  <c r="AE103" i="17"/>
  <c r="AF103" i="17"/>
  <c r="AH103" i="17"/>
  <c r="AJ103" i="17"/>
  <c r="AK103" i="17"/>
  <c r="AM103" i="17"/>
  <c r="AN103" i="17"/>
  <c r="AP103" i="17"/>
  <c r="AQ103" i="17"/>
  <c r="AS103" i="17"/>
  <c r="AT103" i="17"/>
  <c r="AV103" i="17"/>
  <c r="AW103" i="17"/>
  <c r="AY103" i="17"/>
  <c r="AZ103" i="17"/>
  <c r="BB103" i="17"/>
  <c r="BC103" i="17"/>
  <c r="BE103" i="17"/>
  <c r="BF103" i="17"/>
  <c r="BH103" i="17"/>
  <c r="BI103" i="17"/>
  <c r="BK103" i="17"/>
  <c r="BL103" i="17"/>
  <c r="BN103" i="17"/>
  <c r="BO103" i="17"/>
  <c r="BQ103" i="17"/>
  <c r="BR103" i="17"/>
  <c r="BT103" i="17"/>
  <c r="BU103" i="17"/>
  <c r="BW103" i="17"/>
  <c r="BX103" i="17"/>
  <c r="BZ103" i="17"/>
  <c r="CA103" i="17"/>
  <c r="CC103" i="17"/>
  <c r="CD103" i="17"/>
  <c r="CF97" i="17"/>
  <c r="CG97" i="17"/>
  <c r="I37" i="17"/>
  <c r="J37" i="17"/>
  <c r="L37" i="17"/>
  <c r="M37" i="17"/>
  <c r="O37" i="17"/>
  <c r="P37" i="17"/>
  <c r="R37" i="17"/>
  <c r="S37" i="17"/>
  <c r="U37" i="17"/>
  <c r="V37" i="17"/>
  <c r="X37" i="17"/>
  <c r="Y37" i="17"/>
  <c r="AB37" i="17"/>
  <c r="AC37" i="17"/>
  <c r="AE37" i="17"/>
  <c r="AF37" i="17"/>
  <c r="AH37" i="17"/>
  <c r="AJ37" i="17"/>
  <c r="AK37" i="17"/>
  <c r="AM37" i="17"/>
  <c r="AN37" i="17"/>
  <c r="AP37" i="17"/>
  <c r="AQ37" i="17"/>
  <c r="AS37" i="17"/>
  <c r="AT37" i="17"/>
  <c r="AV37" i="17"/>
  <c r="AW37" i="17"/>
  <c r="AY37" i="17"/>
  <c r="AZ37" i="17"/>
  <c r="BB37" i="17"/>
  <c r="BC37" i="17"/>
  <c r="BE37" i="17"/>
  <c r="BF37" i="17"/>
  <c r="BH37" i="17"/>
  <c r="BI37" i="17"/>
  <c r="BK37" i="17"/>
  <c r="BL37" i="17"/>
  <c r="BN37" i="17"/>
  <c r="BO37" i="17"/>
  <c r="BQ37" i="17"/>
  <c r="BR37" i="17"/>
  <c r="BT37" i="17"/>
  <c r="BU37" i="17"/>
  <c r="BW37" i="17"/>
  <c r="BX37" i="17"/>
  <c r="BZ37" i="17"/>
  <c r="CA37" i="17"/>
  <c r="CC37" i="17"/>
  <c r="CD37" i="17"/>
  <c r="CF37" i="17"/>
  <c r="CG37" i="17"/>
  <c r="I38" i="17"/>
  <c r="J38" i="17"/>
  <c r="L38" i="17"/>
  <c r="M38" i="17"/>
  <c r="O38" i="17"/>
  <c r="P38" i="17"/>
  <c r="R38" i="17"/>
  <c r="S38" i="17"/>
  <c r="U38" i="17"/>
  <c r="V38" i="17"/>
  <c r="X38" i="17"/>
  <c r="Y38" i="17"/>
  <c r="AB38" i="17"/>
  <c r="AC38" i="17"/>
  <c r="AE38" i="17"/>
  <c r="AF38" i="17"/>
  <c r="AH38" i="17"/>
  <c r="AJ38" i="17"/>
  <c r="AK38" i="17"/>
  <c r="AM38" i="17"/>
  <c r="AN38" i="17"/>
  <c r="AP38" i="17"/>
  <c r="AQ38" i="17"/>
  <c r="AS38" i="17"/>
  <c r="AT38" i="17"/>
  <c r="AV38" i="17"/>
  <c r="AW38" i="17"/>
  <c r="AY38" i="17"/>
  <c r="AZ38" i="17"/>
  <c r="BB38" i="17"/>
  <c r="BC38" i="17"/>
  <c r="BE38" i="17"/>
  <c r="BF38" i="17"/>
  <c r="BH38" i="17"/>
  <c r="BI38" i="17"/>
  <c r="BK38" i="17"/>
  <c r="BL38" i="17"/>
  <c r="BN38" i="17"/>
  <c r="BO38" i="17"/>
  <c r="BQ38" i="17"/>
  <c r="BR38" i="17"/>
  <c r="BT38" i="17"/>
  <c r="BU38" i="17"/>
  <c r="BW38" i="17"/>
  <c r="BX38" i="17"/>
  <c r="BZ38" i="17"/>
  <c r="CA38" i="17"/>
  <c r="CC38" i="17"/>
  <c r="CD38" i="17"/>
  <c r="CF38" i="17"/>
  <c r="CG38" i="17"/>
  <c r="I39" i="17"/>
  <c r="J39" i="17"/>
  <c r="L39" i="17"/>
  <c r="M39" i="17"/>
  <c r="O39" i="17"/>
  <c r="P39" i="17"/>
  <c r="R39" i="17"/>
  <c r="S39" i="17"/>
  <c r="U39" i="17"/>
  <c r="V39" i="17"/>
  <c r="X39" i="17"/>
  <c r="Y39" i="17"/>
  <c r="AB39" i="17"/>
  <c r="AC39" i="17"/>
  <c r="AE39" i="17"/>
  <c r="AF39" i="17"/>
  <c r="AH39" i="17"/>
  <c r="AJ39" i="17"/>
  <c r="AK39" i="17"/>
  <c r="AM39" i="17"/>
  <c r="AN39" i="17"/>
  <c r="AP39" i="17"/>
  <c r="AQ39" i="17"/>
  <c r="AS39" i="17"/>
  <c r="AT39" i="17"/>
  <c r="AV39" i="17"/>
  <c r="AW39" i="17"/>
  <c r="AY39" i="17"/>
  <c r="AZ39" i="17"/>
  <c r="BB39" i="17"/>
  <c r="BC39" i="17"/>
  <c r="BE39" i="17"/>
  <c r="BF39" i="17"/>
  <c r="BH39" i="17"/>
  <c r="BI39" i="17"/>
  <c r="BK39" i="17"/>
  <c r="BL39" i="17"/>
  <c r="BN39" i="17"/>
  <c r="BO39" i="17"/>
  <c r="BQ39" i="17"/>
  <c r="BR39" i="17"/>
  <c r="BT39" i="17"/>
  <c r="BU39" i="17"/>
  <c r="BW39" i="17"/>
  <c r="BX39" i="17"/>
  <c r="BZ39" i="17"/>
  <c r="CA39" i="17"/>
  <c r="CC39" i="17"/>
  <c r="CD39" i="17"/>
  <c r="CF39" i="17"/>
  <c r="CG39" i="17"/>
  <c r="I40" i="17"/>
  <c r="J40" i="17"/>
  <c r="L40" i="17"/>
  <c r="M40" i="17"/>
  <c r="O40" i="17"/>
  <c r="P40" i="17"/>
  <c r="R40" i="17"/>
  <c r="S40" i="17"/>
  <c r="U40" i="17"/>
  <c r="V40" i="17"/>
  <c r="X40" i="17"/>
  <c r="Y40" i="17"/>
  <c r="AB40" i="17"/>
  <c r="AC40" i="17"/>
  <c r="AE40" i="17"/>
  <c r="AF40" i="17"/>
  <c r="AH40" i="17"/>
  <c r="AJ40" i="17"/>
  <c r="AK40" i="17"/>
  <c r="AM40" i="17"/>
  <c r="AN40" i="17"/>
  <c r="AP40" i="17"/>
  <c r="AQ40" i="17"/>
  <c r="AS40" i="17"/>
  <c r="AT40" i="17"/>
  <c r="AV40" i="17"/>
  <c r="AW40" i="17"/>
  <c r="AY40" i="17"/>
  <c r="AZ40" i="17"/>
  <c r="BB40" i="17"/>
  <c r="BC40" i="17"/>
  <c r="BE40" i="17"/>
  <c r="BF40" i="17"/>
  <c r="BH40" i="17"/>
  <c r="BI40" i="17"/>
  <c r="BK40" i="17"/>
  <c r="BL40" i="17"/>
  <c r="BN40" i="17"/>
  <c r="BO40" i="17"/>
  <c r="BQ40" i="17"/>
  <c r="BR40" i="17"/>
  <c r="BT40" i="17"/>
  <c r="BU40" i="17"/>
  <c r="BW40" i="17"/>
  <c r="BX40" i="17"/>
  <c r="BZ40" i="17"/>
  <c r="CA40" i="17"/>
  <c r="CC40" i="17"/>
  <c r="CD40" i="17"/>
  <c r="CF40" i="17"/>
  <c r="CG40" i="17"/>
  <c r="I41" i="17"/>
  <c r="J41" i="17"/>
  <c r="L41" i="17"/>
  <c r="M41" i="17"/>
  <c r="O41" i="17"/>
  <c r="P41" i="17"/>
  <c r="R41" i="17"/>
  <c r="S41" i="17"/>
  <c r="U41" i="17"/>
  <c r="V41" i="17"/>
  <c r="X41" i="17"/>
  <c r="Y41" i="17"/>
  <c r="AB41" i="17"/>
  <c r="AC41" i="17"/>
  <c r="AE41" i="17"/>
  <c r="AF41" i="17"/>
  <c r="AH41" i="17"/>
  <c r="AJ41" i="17"/>
  <c r="AK41" i="17"/>
  <c r="AM41" i="17"/>
  <c r="AN41" i="17"/>
  <c r="AP41" i="17"/>
  <c r="AQ41" i="17"/>
  <c r="AS41" i="17"/>
  <c r="AT41" i="17"/>
  <c r="AV41" i="17"/>
  <c r="AW41" i="17"/>
  <c r="AY41" i="17"/>
  <c r="AZ41" i="17"/>
  <c r="BB41" i="17"/>
  <c r="BC41" i="17"/>
  <c r="BE41" i="17"/>
  <c r="BF41" i="17"/>
  <c r="BH41" i="17"/>
  <c r="BI41" i="17"/>
  <c r="BK41" i="17"/>
  <c r="BL41" i="17"/>
  <c r="BN41" i="17"/>
  <c r="BO41" i="17"/>
  <c r="BQ41" i="17"/>
  <c r="BR41" i="17"/>
  <c r="BT41" i="17"/>
  <c r="BU41" i="17"/>
  <c r="BW41" i="17"/>
  <c r="BX41" i="17"/>
  <c r="BZ41" i="17"/>
  <c r="CA41" i="17"/>
  <c r="CC41" i="17"/>
  <c r="CD41" i="17"/>
  <c r="CF41" i="17"/>
  <c r="CG41" i="17"/>
  <c r="I42" i="17"/>
  <c r="J42" i="17"/>
  <c r="L42" i="17"/>
  <c r="M42" i="17"/>
  <c r="O42" i="17"/>
  <c r="P42" i="17"/>
  <c r="R42" i="17"/>
  <c r="S42" i="17"/>
  <c r="U42" i="17"/>
  <c r="V42" i="17"/>
  <c r="X42" i="17"/>
  <c r="Y42" i="17"/>
  <c r="AB42" i="17"/>
  <c r="AC42" i="17"/>
  <c r="AE42" i="17"/>
  <c r="AF42" i="17"/>
  <c r="AH42" i="17"/>
  <c r="AJ42" i="17"/>
  <c r="AK42" i="17"/>
  <c r="AM42" i="17"/>
  <c r="AN42" i="17"/>
  <c r="AP42" i="17"/>
  <c r="AQ42" i="17"/>
  <c r="AS42" i="17"/>
  <c r="AT42" i="17"/>
  <c r="AV42" i="17"/>
  <c r="AW42" i="17"/>
  <c r="AY42" i="17"/>
  <c r="AZ42" i="17"/>
  <c r="BB42" i="17"/>
  <c r="BC42" i="17"/>
  <c r="BE42" i="17"/>
  <c r="BF42" i="17"/>
  <c r="BH42" i="17"/>
  <c r="BI42" i="17"/>
  <c r="BK42" i="17"/>
  <c r="BL42" i="17"/>
  <c r="BN42" i="17"/>
  <c r="BO42" i="17"/>
  <c r="BQ42" i="17"/>
  <c r="BR42" i="17"/>
  <c r="BT42" i="17"/>
  <c r="BU42" i="17"/>
  <c r="BW42" i="17"/>
  <c r="BX42" i="17"/>
  <c r="BZ42" i="17"/>
  <c r="CA42" i="17"/>
  <c r="CC42" i="17"/>
  <c r="CD42" i="17"/>
  <c r="CF42" i="17"/>
  <c r="CG42" i="17"/>
  <c r="I43" i="17"/>
  <c r="J43" i="17"/>
  <c r="L43" i="17"/>
  <c r="M43" i="17"/>
  <c r="O43" i="17"/>
  <c r="P43" i="17"/>
  <c r="R43" i="17"/>
  <c r="S43" i="17"/>
  <c r="U43" i="17"/>
  <c r="V43" i="17"/>
  <c r="X43" i="17"/>
  <c r="Y43" i="17"/>
  <c r="AB43" i="17"/>
  <c r="AC43" i="17"/>
  <c r="AE43" i="17"/>
  <c r="AF43" i="17"/>
  <c r="AH43" i="17"/>
  <c r="AJ43" i="17"/>
  <c r="AK43" i="17"/>
  <c r="AM43" i="17"/>
  <c r="AN43" i="17"/>
  <c r="AP43" i="17"/>
  <c r="AQ43" i="17"/>
  <c r="AS43" i="17"/>
  <c r="AT43" i="17"/>
  <c r="AV43" i="17"/>
  <c r="AW43" i="17"/>
  <c r="AY43" i="17"/>
  <c r="AZ43" i="17"/>
  <c r="BB43" i="17"/>
  <c r="BC43" i="17"/>
  <c r="BE43" i="17"/>
  <c r="BF43" i="17"/>
  <c r="BH43" i="17"/>
  <c r="BI43" i="17"/>
  <c r="BK43" i="17"/>
  <c r="BL43" i="17"/>
  <c r="BN43" i="17"/>
  <c r="BO43" i="17"/>
  <c r="BQ43" i="17"/>
  <c r="BR43" i="17"/>
  <c r="BT43" i="17"/>
  <c r="BU43" i="17"/>
  <c r="BW43" i="17"/>
  <c r="BX43" i="17"/>
  <c r="BZ43" i="17"/>
  <c r="CA43" i="17"/>
  <c r="CC43" i="17"/>
  <c r="CD43" i="17"/>
  <c r="CF43" i="17"/>
  <c r="CG43" i="17"/>
  <c r="I44" i="17"/>
  <c r="J44" i="17"/>
  <c r="L44" i="17"/>
  <c r="M44" i="17"/>
  <c r="O44" i="17"/>
  <c r="P44" i="17"/>
  <c r="R44" i="17"/>
  <c r="S44" i="17"/>
  <c r="U44" i="17"/>
  <c r="V44" i="17"/>
  <c r="X44" i="17"/>
  <c r="Y44" i="17"/>
  <c r="AB44" i="17"/>
  <c r="AC44" i="17"/>
  <c r="AE44" i="17"/>
  <c r="AF44" i="17"/>
  <c r="AH44" i="17"/>
  <c r="AJ44" i="17"/>
  <c r="AK44" i="17"/>
  <c r="AM44" i="17"/>
  <c r="AN44" i="17"/>
  <c r="AP44" i="17"/>
  <c r="AQ44" i="17"/>
  <c r="AS44" i="17"/>
  <c r="AT44" i="17"/>
  <c r="AV44" i="17"/>
  <c r="AW44" i="17"/>
  <c r="AY44" i="17"/>
  <c r="AZ44" i="17"/>
  <c r="BB44" i="17"/>
  <c r="BC44" i="17"/>
  <c r="BE44" i="17"/>
  <c r="BF44" i="17"/>
  <c r="BH44" i="17"/>
  <c r="BI44" i="17"/>
  <c r="BK44" i="17"/>
  <c r="BL44" i="17"/>
  <c r="BN44" i="17"/>
  <c r="BO44" i="17"/>
  <c r="BQ44" i="17"/>
  <c r="BR44" i="17"/>
  <c r="BT44" i="17"/>
  <c r="BU44" i="17"/>
  <c r="BW44" i="17"/>
  <c r="BX44" i="17"/>
  <c r="BZ44" i="17"/>
  <c r="CA44" i="17"/>
  <c r="CC44" i="17"/>
  <c r="CD44" i="17"/>
  <c r="CF44" i="17"/>
  <c r="CG44" i="17"/>
  <c r="I45" i="17"/>
  <c r="J45" i="17"/>
  <c r="L45" i="17"/>
  <c r="M45" i="17"/>
  <c r="O45" i="17"/>
  <c r="P45" i="17"/>
  <c r="R45" i="17"/>
  <c r="S45" i="17"/>
  <c r="U45" i="17"/>
  <c r="V45" i="17"/>
  <c r="X45" i="17"/>
  <c r="Y45" i="17"/>
  <c r="AB45" i="17"/>
  <c r="AC45" i="17"/>
  <c r="AE45" i="17"/>
  <c r="AF45" i="17"/>
  <c r="AH45" i="17"/>
  <c r="AJ45" i="17"/>
  <c r="AK45" i="17"/>
  <c r="AM45" i="17"/>
  <c r="AN45" i="17"/>
  <c r="AP45" i="17"/>
  <c r="AQ45" i="17"/>
  <c r="AS45" i="17"/>
  <c r="AT45" i="17"/>
  <c r="AV45" i="17"/>
  <c r="AW45" i="17"/>
  <c r="AY45" i="17"/>
  <c r="AZ45" i="17"/>
  <c r="BB45" i="17"/>
  <c r="BC45" i="17"/>
  <c r="BE45" i="17"/>
  <c r="BF45" i="17"/>
  <c r="BH45" i="17"/>
  <c r="BI45" i="17"/>
  <c r="BK45" i="17"/>
  <c r="BL45" i="17"/>
  <c r="BN45" i="17"/>
  <c r="BO45" i="17"/>
  <c r="BQ45" i="17"/>
  <c r="BR45" i="17"/>
  <c r="BT45" i="17"/>
  <c r="BU45" i="17"/>
  <c r="BW45" i="17"/>
  <c r="BX45" i="17"/>
  <c r="BZ45" i="17"/>
  <c r="CA45" i="17"/>
  <c r="CC45" i="17"/>
  <c r="CD45" i="17"/>
  <c r="CF45" i="17"/>
  <c r="CG45" i="17"/>
  <c r="I46" i="17"/>
  <c r="J46" i="17"/>
  <c r="L46" i="17"/>
  <c r="M46" i="17"/>
  <c r="O46" i="17"/>
  <c r="P46" i="17"/>
  <c r="R46" i="17"/>
  <c r="S46" i="17"/>
  <c r="U46" i="17"/>
  <c r="V46" i="17"/>
  <c r="X46" i="17"/>
  <c r="Y46" i="17"/>
  <c r="AB46" i="17"/>
  <c r="AC46" i="17"/>
  <c r="AE46" i="17"/>
  <c r="AF46" i="17"/>
  <c r="AH46" i="17"/>
  <c r="AJ46" i="17"/>
  <c r="AK46" i="17"/>
  <c r="AM46" i="17"/>
  <c r="AN46" i="17"/>
  <c r="AP46" i="17"/>
  <c r="AQ46" i="17"/>
  <c r="AS46" i="17"/>
  <c r="AT46" i="17"/>
  <c r="AV46" i="17"/>
  <c r="AW46" i="17"/>
  <c r="AY46" i="17"/>
  <c r="AZ46" i="17"/>
  <c r="BB46" i="17"/>
  <c r="BC46" i="17"/>
  <c r="BE46" i="17"/>
  <c r="BF46" i="17"/>
  <c r="BH46" i="17"/>
  <c r="BI46" i="17"/>
  <c r="BK46" i="17"/>
  <c r="BL46" i="17"/>
  <c r="BN46" i="17"/>
  <c r="BO46" i="17"/>
  <c r="BQ46" i="17"/>
  <c r="BR46" i="17"/>
  <c r="BT46" i="17"/>
  <c r="BU46" i="17"/>
  <c r="BW46" i="17"/>
  <c r="BX46" i="17"/>
  <c r="BZ46" i="17"/>
  <c r="CA46" i="17"/>
  <c r="CC46" i="17"/>
  <c r="CD46" i="17"/>
  <c r="CF46" i="17"/>
  <c r="CG46" i="17"/>
  <c r="I47" i="17"/>
  <c r="J47" i="17"/>
  <c r="L47" i="17"/>
  <c r="M47" i="17"/>
  <c r="O47" i="17"/>
  <c r="P47" i="17"/>
  <c r="R47" i="17"/>
  <c r="S47" i="17"/>
  <c r="U47" i="17"/>
  <c r="V47" i="17"/>
  <c r="X47" i="17"/>
  <c r="Y47" i="17"/>
  <c r="AB47" i="17"/>
  <c r="AC47" i="17"/>
  <c r="AE47" i="17"/>
  <c r="AF47" i="17"/>
  <c r="AH47" i="17"/>
  <c r="AJ47" i="17"/>
  <c r="AK47" i="17"/>
  <c r="AM47" i="17"/>
  <c r="AN47" i="17"/>
  <c r="AP47" i="17"/>
  <c r="AQ47" i="17"/>
  <c r="AS47" i="17"/>
  <c r="AT47" i="17"/>
  <c r="AV47" i="17"/>
  <c r="AW47" i="17"/>
  <c r="AY47" i="17"/>
  <c r="AZ47" i="17"/>
  <c r="BB47" i="17"/>
  <c r="BC47" i="17"/>
  <c r="BE47" i="17"/>
  <c r="BF47" i="17"/>
  <c r="BH47" i="17"/>
  <c r="BI47" i="17"/>
  <c r="BK47" i="17"/>
  <c r="BL47" i="17"/>
  <c r="BN47" i="17"/>
  <c r="BO47" i="17"/>
  <c r="BQ47" i="17"/>
  <c r="BR47" i="17"/>
  <c r="BT47" i="17"/>
  <c r="BU47" i="17"/>
  <c r="BW47" i="17"/>
  <c r="BX47" i="17"/>
  <c r="BZ47" i="17"/>
  <c r="CA47" i="17"/>
  <c r="CC47" i="17"/>
  <c r="CD47" i="17"/>
  <c r="CF47" i="17"/>
  <c r="CG47" i="17"/>
  <c r="I48" i="17"/>
  <c r="J48" i="17"/>
  <c r="L48" i="17"/>
  <c r="M48" i="17"/>
  <c r="O48" i="17"/>
  <c r="P48" i="17"/>
  <c r="R48" i="17"/>
  <c r="S48" i="17"/>
  <c r="U48" i="17"/>
  <c r="V48" i="17"/>
  <c r="X48" i="17"/>
  <c r="Y48" i="17"/>
  <c r="AB48" i="17"/>
  <c r="AC48" i="17"/>
  <c r="AE48" i="17"/>
  <c r="AF48" i="17"/>
  <c r="AH48" i="17"/>
  <c r="AJ48" i="17"/>
  <c r="AK48" i="17"/>
  <c r="AM48" i="17"/>
  <c r="AN48" i="17"/>
  <c r="AP48" i="17"/>
  <c r="AQ48" i="17"/>
  <c r="AS48" i="17"/>
  <c r="AT48" i="17"/>
  <c r="AV48" i="17"/>
  <c r="AW48" i="17"/>
  <c r="AY48" i="17"/>
  <c r="AZ48" i="17"/>
  <c r="BB48" i="17"/>
  <c r="BC48" i="17"/>
  <c r="BE48" i="17"/>
  <c r="BF48" i="17"/>
  <c r="BH48" i="17"/>
  <c r="BI48" i="17"/>
  <c r="BK48" i="17"/>
  <c r="BL48" i="17"/>
  <c r="BN48" i="17"/>
  <c r="BO48" i="17"/>
  <c r="BQ48" i="17"/>
  <c r="BR48" i="17"/>
  <c r="BT48" i="17"/>
  <c r="BU48" i="17"/>
  <c r="BW48" i="17"/>
  <c r="BX48" i="17"/>
  <c r="BZ48" i="17"/>
  <c r="CA48" i="17"/>
  <c r="CC48" i="17"/>
  <c r="CD48" i="17"/>
  <c r="CF48" i="17"/>
  <c r="CG48" i="17"/>
  <c r="I49" i="17"/>
  <c r="J49" i="17"/>
  <c r="L49" i="17"/>
  <c r="M49" i="17"/>
  <c r="O49" i="17"/>
  <c r="P49" i="17"/>
  <c r="R49" i="17"/>
  <c r="S49" i="17"/>
  <c r="U49" i="17"/>
  <c r="V49" i="17"/>
  <c r="X49" i="17"/>
  <c r="Y49" i="17"/>
  <c r="AB49" i="17"/>
  <c r="AC49" i="17"/>
  <c r="AE49" i="17"/>
  <c r="AF49" i="17"/>
  <c r="AH49" i="17"/>
  <c r="AJ49" i="17"/>
  <c r="AK49" i="17"/>
  <c r="AM49" i="17"/>
  <c r="AN49" i="17"/>
  <c r="AP49" i="17"/>
  <c r="AQ49" i="17"/>
  <c r="AS49" i="17"/>
  <c r="AT49" i="17"/>
  <c r="AV49" i="17"/>
  <c r="AW49" i="17"/>
  <c r="AY49" i="17"/>
  <c r="AZ49" i="17"/>
  <c r="BB49" i="17"/>
  <c r="BC49" i="17"/>
  <c r="BE49" i="17"/>
  <c r="BF49" i="17"/>
  <c r="BH49" i="17"/>
  <c r="BI49" i="17"/>
  <c r="BK49" i="17"/>
  <c r="BL49" i="17"/>
  <c r="BN49" i="17"/>
  <c r="BO49" i="17"/>
  <c r="BQ49" i="17"/>
  <c r="BR49" i="17"/>
  <c r="BT49" i="17"/>
  <c r="BU49" i="17"/>
  <c r="BW49" i="17"/>
  <c r="BX49" i="17"/>
  <c r="BZ49" i="17"/>
  <c r="CA49" i="17"/>
  <c r="CC49" i="17"/>
  <c r="CD49" i="17"/>
  <c r="CF49" i="17"/>
  <c r="CG49" i="17"/>
  <c r="I50" i="17"/>
  <c r="J50" i="17"/>
  <c r="L50" i="17"/>
  <c r="M50" i="17"/>
  <c r="O50" i="17"/>
  <c r="P50" i="17"/>
  <c r="R50" i="17"/>
  <c r="S50" i="17"/>
  <c r="U50" i="17"/>
  <c r="V50" i="17"/>
  <c r="X50" i="17"/>
  <c r="Y50" i="17"/>
  <c r="AB50" i="17"/>
  <c r="AC50" i="17"/>
  <c r="AE50" i="17"/>
  <c r="AF50" i="17"/>
  <c r="AH50" i="17"/>
  <c r="AJ50" i="17"/>
  <c r="AK50" i="17"/>
  <c r="AM50" i="17"/>
  <c r="AN50" i="17"/>
  <c r="AP50" i="17"/>
  <c r="AQ50" i="17"/>
  <c r="AS50" i="17"/>
  <c r="AT50" i="17"/>
  <c r="AV50" i="17"/>
  <c r="AW50" i="17"/>
  <c r="AY50" i="17"/>
  <c r="AZ50" i="17"/>
  <c r="BB50" i="17"/>
  <c r="BC50" i="17"/>
  <c r="BE50" i="17"/>
  <c r="BF50" i="17"/>
  <c r="BH50" i="17"/>
  <c r="BI50" i="17"/>
  <c r="BK50" i="17"/>
  <c r="BL50" i="17"/>
  <c r="BN50" i="17"/>
  <c r="BO50" i="17"/>
  <c r="BQ50" i="17"/>
  <c r="BR50" i="17"/>
  <c r="BT50" i="17"/>
  <c r="BU50" i="17"/>
  <c r="BW50" i="17"/>
  <c r="BX50" i="17"/>
  <c r="BZ50" i="17"/>
  <c r="CA50" i="17"/>
  <c r="CC50" i="17"/>
  <c r="CD50" i="17"/>
  <c r="CF50" i="17"/>
  <c r="CG50" i="17"/>
  <c r="I51" i="17"/>
  <c r="J51" i="17"/>
  <c r="L51" i="17"/>
  <c r="M51" i="17"/>
  <c r="O51" i="17"/>
  <c r="P51" i="17"/>
  <c r="R51" i="17"/>
  <c r="S51" i="17"/>
  <c r="U51" i="17"/>
  <c r="V51" i="17"/>
  <c r="X51" i="17"/>
  <c r="Y51" i="17"/>
  <c r="AB51" i="17"/>
  <c r="AC51" i="17"/>
  <c r="AE51" i="17"/>
  <c r="AF51" i="17"/>
  <c r="AH51" i="17"/>
  <c r="AJ51" i="17"/>
  <c r="AK51" i="17"/>
  <c r="AM51" i="17"/>
  <c r="AN51" i="17"/>
  <c r="AP51" i="17"/>
  <c r="AQ51" i="17"/>
  <c r="AS51" i="17"/>
  <c r="AT51" i="17"/>
  <c r="AV51" i="17"/>
  <c r="AW51" i="17"/>
  <c r="AY51" i="17"/>
  <c r="AZ51" i="17"/>
  <c r="BB51" i="17"/>
  <c r="BC51" i="17"/>
  <c r="BE51" i="17"/>
  <c r="BF51" i="17"/>
  <c r="BH51" i="17"/>
  <c r="BI51" i="17"/>
  <c r="BK51" i="17"/>
  <c r="BL51" i="17"/>
  <c r="BN51" i="17"/>
  <c r="BO51" i="17"/>
  <c r="BQ51" i="17"/>
  <c r="BR51" i="17"/>
  <c r="BT51" i="17"/>
  <c r="BU51" i="17"/>
  <c r="BW51" i="17"/>
  <c r="BX51" i="17"/>
  <c r="BZ51" i="17"/>
  <c r="CA51" i="17"/>
  <c r="CC51" i="17"/>
  <c r="CD51" i="17"/>
  <c r="CF51" i="17"/>
  <c r="CG51" i="17"/>
  <c r="I52" i="17"/>
  <c r="J52" i="17"/>
  <c r="L52" i="17"/>
  <c r="M52" i="17"/>
  <c r="O52" i="17"/>
  <c r="P52" i="17"/>
  <c r="R52" i="17"/>
  <c r="S52" i="17"/>
  <c r="U52" i="17"/>
  <c r="V52" i="17"/>
  <c r="X52" i="17"/>
  <c r="Y52" i="17"/>
  <c r="AB52" i="17"/>
  <c r="AC52" i="17"/>
  <c r="AE52" i="17"/>
  <c r="AF52" i="17"/>
  <c r="AH52" i="17"/>
  <c r="AJ52" i="17"/>
  <c r="AK52" i="17"/>
  <c r="AM52" i="17"/>
  <c r="AN52" i="17"/>
  <c r="AP52" i="17"/>
  <c r="AQ52" i="17"/>
  <c r="AS52" i="17"/>
  <c r="AT52" i="17"/>
  <c r="AV52" i="17"/>
  <c r="AW52" i="17"/>
  <c r="AY52" i="17"/>
  <c r="AZ52" i="17"/>
  <c r="BB52" i="17"/>
  <c r="BC52" i="17"/>
  <c r="BE52" i="17"/>
  <c r="BF52" i="17"/>
  <c r="BH52" i="17"/>
  <c r="BI52" i="17"/>
  <c r="BK52" i="17"/>
  <c r="BL52" i="17"/>
  <c r="BN52" i="17"/>
  <c r="BO52" i="17"/>
  <c r="BQ52" i="17"/>
  <c r="BR52" i="17"/>
  <c r="BT52" i="17"/>
  <c r="BU52" i="17"/>
  <c r="BW52" i="17"/>
  <c r="BX52" i="17"/>
  <c r="BZ52" i="17"/>
  <c r="CA52" i="17"/>
  <c r="CC52" i="17"/>
  <c r="CD52" i="17"/>
  <c r="CF52" i="17"/>
  <c r="CG52" i="17"/>
  <c r="I53" i="17"/>
  <c r="J53" i="17"/>
  <c r="L53" i="17"/>
  <c r="M53" i="17"/>
  <c r="O53" i="17"/>
  <c r="P53" i="17"/>
  <c r="R53" i="17"/>
  <c r="S53" i="17"/>
  <c r="U53" i="17"/>
  <c r="V53" i="17"/>
  <c r="X53" i="17"/>
  <c r="Y53" i="17"/>
  <c r="AB53" i="17"/>
  <c r="AC53" i="17"/>
  <c r="AE53" i="17"/>
  <c r="AF53" i="17"/>
  <c r="AH53" i="17"/>
  <c r="AJ53" i="17"/>
  <c r="AK53" i="17"/>
  <c r="AM53" i="17"/>
  <c r="AN53" i="17"/>
  <c r="AP53" i="17"/>
  <c r="AQ53" i="17"/>
  <c r="AS53" i="17"/>
  <c r="AT53" i="17"/>
  <c r="AV53" i="17"/>
  <c r="AW53" i="17"/>
  <c r="AY53" i="17"/>
  <c r="AZ53" i="17"/>
  <c r="BB53" i="17"/>
  <c r="BC53" i="17"/>
  <c r="BE53" i="17"/>
  <c r="BF53" i="17"/>
  <c r="BH53" i="17"/>
  <c r="BI53" i="17"/>
  <c r="BK53" i="17"/>
  <c r="BL53" i="17"/>
  <c r="BN53" i="17"/>
  <c r="BO53" i="17"/>
  <c r="BQ53" i="17"/>
  <c r="BR53" i="17"/>
  <c r="BT53" i="17"/>
  <c r="BU53" i="17"/>
  <c r="BW53" i="17"/>
  <c r="BX53" i="17"/>
  <c r="BZ53" i="17"/>
  <c r="CA53" i="17"/>
  <c r="CC53" i="17"/>
  <c r="CD53" i="17"/>
  <c r="CF53" i="17"/>
  <c r="CG53" i="17"/>
  <c r="I54" i="17"/>
  <c r="J54" i="17"/>
  <c r="L54" i="17"/>
  <c r="M54" i="17"/>
  <c r="O54" i="17"/>
  <c r="P54" i="17"/>
  <c r="R54" i="17"/>
  <c r="S54" i="17"/>
  <c r="U54" i="17"/>
  <c r="V54" i="17"/>
  <c r="X54" i="17"/>
  <c r="Y54" i="17"/>
  <c r="AB54" i="17"/>
  <c r="AC54" i="17"/>
  <c r="AE54" i="17"/>
  <c r="AF54" i="17"/>
  <c r="AH54" i="17"/>
  <c r="AJ54" i="17"/>
  <c r="AK54" i="17"/>
  <c r="AM54" i="17"/>
  <c r="AN54" i="17"/>
  <c r="AP54" i="17"/>
  <c r="AQ54" i="17"/>
  <c r="AS54" i="17"/>
  <c r="AT54" i="17"/>
  <c r="AV54" i="17"/>
  <c r="AW54" i="17"/>
  <c r="AY54" i="17"/>
  <c r="AZ54" i="17"/>
  <c r="BB54" i="17"/>
  <c r="BC54" i="17"/>
  <c r="BE54" i="17"/>
  <c r="BF54" i="17"/>
  <c r="BH54" i="17"/>
  <c r="BI54" i="17"/>
  <c r="BK54" i="17"/>
  <c r="BL54" i="17"/>
  <c r="BN54" i="17"/>
  <c r="BO54" i="17"/>
  <c r="BQ54" i="17"/>
  <c r="BR54" i="17"/>
  <c r="BT54" i="17"/>
  <c r="BU54" i="17"/>
  <c r="BW54" i="17"/>
  <c r="BX54" i="17"/>
  <c r="BZ54" i="17"/>
  <c r="CA54" i="17"/>
  <c r="CC54" i="17"/>
  <c r="CD54" i="17"/>
  <c r="CF54" i="17"/>
  <c r="CG54" i="17"/>
  <c r="I55" i="17"/>
  <c r="J55" i="17"/>
  <c r="L55" i="17"/>
  <c r="M55" i="17"/>
  <c r="O55" i="17"/>
  <c r="P55" i="17"/>
  <c r="R55" i="17"/>
  <c r="S55" i="17"/>
  <c r="U55" i="17"/>
  <c r="V55" i="17"/>
  <c r="X55" i="17"/>
  <c r="Y55" i="17"/>
  <c r="AB55" i="17"/>
  <c r="AC55" i="17"/>
  <c r="AE55" i="17"/>
  <c r="AF55" i="17"/>
  <c r="AH55" i="17"/>
  <c r="AJ55" i="17"/>
  <c r="AK55" i="17"/>
  <c r="AM55" i="17"/>
  <c r="AN55" i="17"/>
  <c r="AP55" i="17"/>
  <c r="AQ55" i="17"/>
  <c r="AS55" i="17"/>
  <c r="AT55" i="17"/>
  <c r="AV55" i="17"/>
  <c r="AW55" i="17"/>
  <c r="AY55" i="17"/>
  <c r="AZ55" i="17"/>
  <c r="BB55" i="17"/>
  <c r="BC55" i="17"/>
  <c r="BE55" i="17"/>
  <c r="BF55" i="17"/>
  <c r="BH55" i="17"/>
  <c r="BI55" i="17"/>
  <c r="BK55" i="17"/>
  <c r="BL55" i="17"/>
  <c r="BN55" i="17"/>
  <c r="BO55" i="17"/>
  <c r="BQ55" i="17"/>
  <c r="BR55" i="17"/>
  <c r="BT55" i="17"/>
  <c r="BU55" i="17"/>
  <c r="BW55" i="17"/>
  <c r="BX55" i="17"/>
  <c r="BZ55" i="17"/>
  <c r="CA55" i="17"/>
  <c r="CC55" i="17"/>
  <c r="CD55" i="17"/>
  <c r="CF55" i="17"/>
  <c r="CG55" i="17"/>
  <c r="I56" i="17"/>
  <c r="J56" i="17"/>
  <c r="L56" i="17"/>
  <c r="M56" i="17"/>
  <c r="O56" i="17"/>
  <c r="P56" i="17"/>
  <c r="R56" i="17"/>
  <c r="S56" i="17"/>
  <c r="U56" i="17"/>
  <c r="V56" i="17"/>
  <c r="X56" i="17"/>
  <c r="Y56" i="17"/>
  <c r="AB56" i="17"/>
  <c r="AC56" i="17"/>
  <c r="AE56" i="17"/>
  <c r="AF56" i="17"/>
  <c r="AH56" i="17"/>
  <c r="AJ56" i="17"/>
  <c r="AK56" i="17"/>
  <c r="AM56" i="17"/>
  <c r="AN56" i="17"/>
  <c r="AP56" i="17"/>
  <c r="AQ56" i="17"/>
  <c r="AS56" i="17"/>
  <c r="AT56" i="17"/>
  <c r="AV56" i="17"/>
  <c r="AW56" i="17"/>
  <c r="AY56" i="17"/>
  <c r="AZ56" i="17"/>
  <c r="BB56" i="17"/>
  <c r="BC56" i="17"/>
  <c r="BE56" i="17"/>
  <c r="BF56" i="17"/>
  <c r="BH56" i="17"/>
  <c r="BI56" i="17"/>
  <c r="BK56" i="17"/>
  <c r="BL56" i="17"/>
  <c r="BN56" i="17"/>
  <c r="BO56" i="17"/>
  <c r="BQ56" i="17"/>
  <c r="BR56" i="17"/>
  <c r="BT56" i="17"/>
  <c r="BU56" i="17"/>
  <c r="BW56" i="17"/>
  <c r="BX56" i="17"/>
  <c r="BZ56" i="17"/>
  <c r="CA56" i="17"/>
  <c r="CC56" i="17"/>
  <c r="CD56" i="17"/>
  <c r="CF56" i="17"/>
  <c r="CG56" i="17"/>
  <c r="I57" i="17"/>
  <c r="J57" i="17"/>
  <c r="L57" i="17"/>
  <c r="M57" i="17"/>
  <c r="O57" i="17"/>
  <c r="P57" i="17"/>
  <c r="R57" i="17"/>
  <c r="S57" i="17"/>
  <c r="U57" i="17"/>
  <c r="V57" i="17"/>
  <c r="X57" i="17"/>
  <c r="Y57" i="17"/>
  <c r="AB57" i="17"/>
  <c r="AC57" i="17"/>
  <c r="AE57" i="17"/>
  <c r="AF57" i="17"/>
  <c r="AH57" i="17"/>
  <c r="AJ57" i="17"/>
  <c r="AK57" i="17"/>
  <c r="AM57" i="17"/>
  <c r="AN57" i="17"/>
  <c r="AP57" i="17"/>
  <c r="AQ57" i="17"/>
  <c r="AS57" i="17"/>
  <c r="AT57" i="17"/>
  <c r="AV57" i="17"/>
  <c r="AW57" i="17"/>
  <c r="AY57" i="17"/>
  <c r="AZ57" i="17"/>
  <c r="BB57" i="17"/>
  <c r="BC57" i="17"/>
  <c r="BE57" i="17"/>
  <c r="BF57" i="17"/>
  <c r="BH57" i="17"/>
  <c r="BI57" i="17"/>
  <c r="BK57" i="17"/>
  <c r="BL57" i="17"/>
  <c r="BN57" i="17"/>
  <c r="BO57" i="17"/>
  <c r="BQ57" i="17"/>
  <c r="BR57" i="17"/>
  <c r="BT57" i="17"/>
  <c r="BU57" i="17"/>
  <c r="BW57" i="17"/>
  <c r="BX57" i="17"/>
  <c r="BZ57" i="17"/>
  <c r="CA57" i="17"/>
  <c r="CC57" i="17"/>
  <c r="CD57" i="17"/>
  <c r="CF57" i="17"/>
  <c r="CG57" i="17"/>
  <c r="I58" i="17"/>
  <c r="J58" i="17"/>
  <c r="L58" i="17"/>
  <c r="M58" i="17"/>
  <c r="O58" i="17"/>
  <c r="P58" i="17"/>
  <c r="R58" i="17"/>
  <c r="S58" i="17"/>
  <c r="U58" i="17"/>
  <c r="V58" i="17"/>
  <c r="X58" i="17"/>
  <c r="Y58" i="17"/>
  <c r="AB58" i="17"/>
  <c r="AC58" i="17"/>
  <c r="AE58" i="17"/>
  <c r="AF58" i="17"/>
  <c r="AH58" i="17"/>
  <c r="AJ58" i="17"/>
  <c r="AK58" i="17"/>
  <c r="AM58" i="17"/>
  <c r="AN58" i="17"/>
  <c r="AP58" i="17"/>
  <c r="AQ58" i="17"/>
  <c r="AS58" i="17"/>
  <c r="AT58" i="17"/>
  <c r="AV58" i="17"/>
  <c r="AW58" i="17"/>
  <c r="AY58" i="17"/>
  <c r="AZ58" i="17"/>
  <c r="BB58" i="17"/>
  <c r="BC58" i="17"/>
  <c r="BE58" i="17"/>
  <c r="BF58" i="17"/>
  <c r="BH58" i="17"/>
  <c r="BI58" i="17"/>
  <c r="BK58" i="17"/>
  <c r="BL58" i="17"/>
  <c r="BN58" i="17"/>
  <c r="BO58" i="17"/>
  <c r="BQ58" i="17"/>
  <c r="BR58" i="17"/>
  <c r="BT58" i="17"/>
  <c r="BU58" i="17"/>
  <c r="BW58" i="17"/>
  <c r="BX58" i="17"/>
  <c r="BZ58" i="17"/>
  <c r="CA58" i="17"/>
  <c r="CC58" i="17"/>
  <c r="CD58" i="17"/>
  <c r="CF58" i="17"/>
  <c r="CG58" i="17"/>
  <c r="I59" i="17"/>
  <c r="J59" i="17"/>
  <c r="L59" i="17"/>
  <c r="M59" i="17"/>
  <c r="O59" i="17"/>
  <c r="P59" i="17"/>
  <c r="R59" i="17"/>
  <c r="S59" i="17"/>
  <c r="U59" i="17"/>
  <c r="V59" i="17"/>
  <c r="X59" i="17"/>
  <c r="Y59" i="17"/>
  <c r="AB59" i="17"/>
  <c r="AC59" i="17"/>
  <c r="AE59" i="17"/>
  <c r="AF59" i="17"/>
  <c r="AH59" i="17"/>
  <c r="AJ59" i="17"/>
  <c r="AK59" i="17"/>
  <c r="AM59" i="17"/>
  <c r="AN59" i="17"/>
  <c r="AP59" i="17"/>
  <c r="AQ59" i="17"/>
  <c r="AS59" i="17"/>
  <c r="AT59" i="17"/>
  <c r="AV59" i="17"/>
  <c r="AW59" i="17"/>
  <c r="AY59" i="17"/>
  <c r="AZ59" i="17"/>
  <c r="BB59" i="17"/>
  <c r="BC59" i="17"/>
  <c r="BE59" i="17"/>
  <c r="BF59" i="17"/>
  <c r="BH59" i="17"/>
  <c r="BI59" i="17"/>
  <c r="BK59" i="17"/>
  <c r="BL59" i="17"/>
  <c r="BN59" i="17"/>
  <c r="BO59" i="17"/>
  <c r="BQ59" i="17"/>
  <c r="BR59" i="17"/>
  <c r="BT59" i="17"/>
  <c r="BU59" i="17"/>
  <c r="BW59" i="17"/>
  <c r="BX59" i="17"/>
  <c r="BZ59" i="17"/>
  <c r="CA59" i="17"/>
  <c r="CC59" i="17"/>
  <c r="CD59" i="17"/>
  <c r="CF59" i="17"/>
  <c r="CG59" i="17"/>
  <c r="I60" i="17"/>
  <c r="J60" i="17"/>
  <c r="L60" i="17"/>
  <c r="M60" i="17"/>
  <c r="O60" i="17"/>
  <c r="P60" i="17"/>
  <c r="R60" i="17"/>
  <c r="S60" i="17"/>
  <c r="U60" i="17"/>
  <c r="V60" i="17"/>
  <c r="X60" i="17"/>
  <c r="Y60" i="17"/>
  <c r="AB60" i="17"/>
  <c r="AC60" i="17"/>
  <c r="AE60" i="17"/>
  <c r="AF60" i="17"/>
  <c r="AH60" i="17"/>
  <c r="AJ60" i="17"/>
  <c r="AK60" i="17"/>
  <c r="AM60" i="17"/>
  <c r="AN60" i="17"/>
  <c r="AP60" i="17"/>
  <c r="AQ60" i="17"/>
  <c r="AS60" i="17"/>
  <c r="AT60" i="17"/>
  <c r="AV60" i="17"/>
  <c r="AW60" i="17"/>
  <c r="AY60" i="17"/>
  <c r="AZ60" i="17"/>
  <c r="BB60" i="17"/>
  <c r="BC60" i="17"/>
  <c r="BE60" i="17"/>
  <c r="BF60" i="17"/>
  <c r="BH60" i="17"/>
  <c r="BI60" i="17"/>
  <c r="BK60" i="17"/>
  <c r="BL60" i="17"/>
  <c r="BN60" i="17"/>
  <c r="BO60" i="17"/>
  <c r="BQ60" i="17"/>
  <c r="BR60" i="17"/>
  <c r="BT60" i="17"/>
  <c r="BU60" i="17"/>
  <c r="BW60" i="17"/>
  <c r="BX60" i="17"/>
  <c r="BZ60" i="17"/>
  <c r="CA60" i="17"/>
  <c r="CC60" i="17"/>
  <c r="CD60" i="17"/>
  <c r="CF60" i="17"/>
  <c r="CG60" i="17"/>
  <c r="I61" i="17"/>
  <c r="J61" i="17"/>
  <c r="L61" i="17"/>
  <c r="M61" i="17"/>
  <c r="O61" i="17"/>
  <c r="P61" i="17"/>
  <c r="R61" i="17"/>
  <c r="S61" i="17"/>
  <c r="U61" i="17"/>
  <c r="V61" i="17"/>
  <c r="X61" i="17"/>
  <c r="Y61" i="17"/>
  <c r="AB61" i="17"/>
  <c r="AC61" i="17"/>
  <c r="AE61" i="17"/>
  <c r="AF61" i="17"/>
  <c r="AH61" i="17"/>
  <c r="AJ61" i="17"/>
  <c r="AK61" i="17"/>
  <c r="AM61" i="17"/>
  <c r="AN61" i="17"/>
  <c r="AP61" i="17"/>
  <c r="AQ61" i="17"/>
  <c r="AS61" i="17"/>
  <c r="AT61" i="17"/>
  <c r="AV61" i="17"/>
  <c r="AW61" i="17"/>
  <c r="AY61" i="17"/>
  <c r="AZ61" i="17"/>
  <c r="BB61" i="17"/>
  <c r="BC61" i="17"/>
  <c r="BE61" i="17"/>
  <c r="BF61" i="17"/>
  <c r="BH61" i="17"/>
  <c r="BI61" i="17"/>
  <c r="BK61" i="17"/>
  <c r="BL61" i="17"/>
  <c r="BN61" i="17"/>
  <c r="BO61" i="17"/>
  <c r="BQ61" i="17"/>
  <c r="BR61" i="17"/>
  <c r="BT61" i="17"/>
  <c r="BU61" i="17"/>
  <c r="BW61" i="17"/>
  <c r="BX61" i="17"/>
  <c r="BZ61" i="17"/>
  <c r="CA61" i="17"/>
  <c r="CC61" i="17"/>
  <c r="CD61" i="17"/>
  <c r="CF61" i="17"/>
  <c r="CG61" i="17"/>
  <c r="I62" i="17"/>
  <c r="J62" i="17"/>
  <c r="L62" i="17"/>
  <c r="M62" i="17"/>
  <c r="O62" i="17"/>
  <c r="P62" i="17"/>
  <c r="R62" i="17"/>
  <c r="S62" i="17"/>
  <c r="U62" i="17"/>
  <c r="V62" i="17"/>
  <c r="X62" i="17"/>
  <c r="Y62" i="17"/>
  <c r="AB62" i="17"/>
  <c r="AC62" i="17"/>
  <c r="AE62" i="17"/>
  <c r="AF62" i="17"/>
  <c r="AH62" i="17"/>
  <c r="AJ62" i="17"/>
  <c r="AK62" i="17"/>
  <c r="AM62" i="17"/>
  <c r="AN62" i="17"/>
  <c r="AP62" i="17"/>
  <c r="AQ62" i="17"/>
  <c r="AS62" i="17"/>
  <c r="AT62" i="17"/>
  <c r="AV62" i="17"/>
  <c r="AW62" i="17"/>
  <c r="AY62" i="17"/>
  <c r="AZ62" i="17"/>
  <c r="BB62" i="17"/>
  <c r="BC62" i="17"/>
  <c r="BE62" i="17"/>
  <c r="BF62" i="17"/>
  <c r="BH62" i="17"/>
  <c r="BI62" i="17"/>
  <c r="BK62" i="17"/>
  <c r="BL62" i="17"/>
  <c r="BN62" i="17"/>
  <c r="BO62" i="17"/>
  <c r="BQ62" i="17"/>
  <c r="BR62" i="17"/>
  <c r="BT62" i="17"/>
  <c r="BU62" i="17"/>
  <c r="BW62" i="17"/>
  <c r="BX62" i="17"/>
  <c r="BZ62" i="17"/>
  <c r="CA62" i="17"/>
  <c r="CC62" i="17"/>
  <c r="CD62" i="17"/>
  <c r="CF62" i="17"/>
  <c r="CG62" i="17"/>
  <c r="I63" i="17"/>
  <c r="J63" i="17"/>
  <c r="L63" i="17"/>
  <c r="M63" i="17"/>
  <c r="O63" i="17"/>
  <c r="P63" i="17"/>
  <c r="R63" i="17"/>
  <c r="S63" i="17"/>
  <c r="U63" i="17"/>
  <c r="V63" i="17"/>
  <c r="X63" i="17"/>
  <c r="Y63" i="17"/>
  <c r="AB63" i="17"/>
  <c r="AC63" i="17"/>
  <c r="AE63" i="17"/>
  <c r="AF63" i="17"/>
  <c r="AH63" i="17"/>
  <c r="AJ63" i="17"/>
  <c r="AK63" i="17"/>
  <c r="AM63" i="17"/>
  <c r="AN63" i="17"/>
  <c r="AP63" i="17"/>
  <c r="AQ63" i="17"/>
  <c r="AS63" i="17"/>
  <c r="AT63" i="17"/>
  <c r="AV63" i="17"/>
  <c r="AW63" i="17"/>
  <c r="AY63" i="17"/>
  <c r="AZ63" i="17"/>
  <c r="BB63" i="17"/>
  <c r="BC63" i="17"/>
  <c r="BE63" i="17"/>
  <c r="BF63" i="17"/>
  <c r="BH63" i="17"/>
  <c r="BI63" i="17"/>
  <c r="BK63" i="17"/>
  <c r="BL63" i="17"/>
  <c r="BN63" i="17"/>
  <c r="BO63" i="17"/>
  <c r="BQ63" i="17"/>
  <c r="BR63" i="17"/>
  <c r="BT63" i="17"/>
  <c r="BU63" i="17"/>
  <c r="BW63" i="17"/>
  <c r="BX63" i="17"/>
  <c r="BZ63" i="17"/>
  <c r="CA63" i="17"/>
  <c r="CC63" i="17"/>
  <c r="CD63" i="17"/>
  <c r="CF63" i="17"/>
  <c r="CG63" i="17"/>
  <c r="I64" i="17"/>
  <c r="J64" i="17"/>
  <c r="L64" i="17"/>
  <c r="M64" i="17"/>
  <c r="O64" i="17"/>
  <c r="P64" i="17"/>
  <c r="R64" i="17"/>
  <c r="S64" i="17"/>
  <c r="U64" i="17"/>
  <c r="V64" i="17"/>
  <c r="X64" i="17"/>
  <c r="Y64" i="17"/>
  <c r="AB64" i="17"/>
  <c r="AC64" i="17"/>
  <c r="AE64" i="17"/>
  <c r="AF64" i="17"/>
  <c r="AH64" i="17"/>
  <c r="AJ64" i="17"/>
  <c r="AK64" i="17"/>
  <c r="AM64" i="17"/>
  <c r="AN64" i="17"/>
  <c r="AP64" i="17"/>
  <c r="AQ64" i="17"/>
  <c r="AS64" i="17"/>
  <c r="AT64" i="17"/>
  <c r="AV64" i="17"/>
  <c r="AW64" i="17"/>
  <c r="AY64" i="17"/>
  <c r="AZ64" i="17"/>
  <c r="BB64" i="17"/>
  <c r="BC64" i="17"/>
  <c r="BE64" i="17"/>
  <c r="BF64" i="17"/>
  <c r="BH64" i="17"/>
  <c r="BI64" i="17"/>
  <c r="BK64" i="17"/>
  <c r="BL64" i="17"/>
  <c r="BN64" i="17"/>
  <c r="BO64" i="17"/>
  <c r="BQ64" i="17"/>
  <c r="BR64" i="17"/>
  <c r="BT64" i="17"/>
  <c r="BU64" i="17"/>
  <c r="BW64" i="17"/>
  <c r="BX64" i="17"/>
  <c r="BZ64" i="17"/>
  <c r="CA64" i="17"/>
  <c r="CC64" i="17"/>
  <c r="CD64" i="17"/>
  <c r="CF64" i="17"/>
  <c r="CG64" i="17"/>
  <c r="I65" i="17"/>
  <c r="J65" i="17"/>
  <c r="L65" i="17"/>
  <c r="M65" i="17"/>
  <c r="O65" i="17"/>
  <c r="P65" i="17"/>
  <c r="R65" i="17"/>
  <c r="S65" i="17"/>
  <c r="U65" i="17"/>
  <c r="V65" i="17"/>
  <c r="X65" i="17"/>
  <c r="Y65" i="17"/>
  <c r="AB65" i="17"/>
  <c r="AC65" i="17"/>
  <c r="AE65" i="17"/>
  <c r="AF65" i="17"/>
  <c r="AH65" i="17"/>
  <c r="AJ65" i="17"/>
  <c r="AK65" i="17"/>
  <c r="AM65" i="17"/>
  <c r="AN65" i="17"/>
  <c r="AP65" i="17"/>
  <c r="AQ65" i="17"/>
  <c r="AS65" i="17"/>
  <c r="AT65" i="17"/>
  <c r="AV65" i="17"/>
  <c r="AW65" i="17"/>
  <c r="AY65" i="17"/>
  <c r="AZ65" i="17"/>
  <c r="BB65" i="17"/>
  <c r="BC65" i="17"/>
  <c r="BE65" i="17"/>
  <c r="BF65" i="17"/>
  <c r="BH65" i="17"/>
  <c r="BI65" i="17"/>
  <c r="BK65" i="17"/>
  <c r="BL65" i="17"/>
  <c r="BN65" i="17"/>
  <c r="BO65" i="17"/>
  <c r="BQ65" i="17"/>
  <c r="BR65" i="17"/>
  <c r="BT65" i="17"/>
  <c r="BU65" i="17"/>
  <c r="BW65" i="17"/>
  <c r="BX65" i="17"/>
  <c r="BZ65" i="17"/>
  <c r="CA65" i="17"/>
  <c r="CC65" i="17"/>
  <c r="CD65" i="17"/>
  <c r="CF65" i="17"/>
  <c r="CG65" i="17"/>
  <c r="I66" i="17"/>
  <c r="J66" i="17"/>
  <c r="L66" i="17"/>
  <c r="M66" i="17"/>
  <c r="O66" i="17"/>
  <c r="P66" i="17"/>
  <c r="R66" i="17"/>
  <c r="S66" i="17"/>
  <c r="U66" i="17"/>
  <c r="V66" i="17"/>
  <c r="X66" i="17"/>
  <c r="Y66" i="17"/>
  <c r="AB66" i="17"/>
  <c r="AC66" i="17"/>
  <c r="AE66" i="17"/>
  <c r="AF66" i="17"/>
  <c r="AH66" i="17"/>
  <c r="AJ66" i="17"/>
  <c r="AK66" i="17"/>
  <c r="AM66" i="17"/>
  <c r="AN66" i="17"/>
  <c r="AP66" i="17"/>
  <c r="AQ66" i="17"/>
  <c r="AS66" i="17"/>
  <c r="AT66" i="17"/>
  <c r="AV66" i="17"/>
  <c r="AW66" i="17"/>
  <c r="AY66" i="17"/>
  <c r="AZ66" i="17"/>
  <c r="BB66" i="17"/>
  <c r="BC66" i="17"/>
  <c r="BE66" i="17"/>
  <c r="BF66" i="17"/>
  <c r="BH66" i="17"/>
  <c r="BI66" i="17"/>
  <c r="BK66" i="17"/>
  <c r="BL66" i="17"/>
  <c r="BN66" i="17"/>
  <c r="BO66" i="17"/>
  <c r="BQ66" i="17"/>
  <c r="BR66" i="17"/>
  <c r="BT66" i="17"/>
  <c r="BU66" i="17"/>
  <c r="BW66" i="17"/>
  <c r="BX66" i="17"/>
  <c r="BZ66" i="17"/>
  <c r="CA66" i="17"/>
  <c r="CC66" i="17"/>
  <c r="CD66" i="17"/>
  <c r="CF66" i="17"/>
  <c r="CG66" i="17"/>
  <c r="I67" i="17"/>
  <c r="J67" i="17"/>
  <c r="L67" i="17"/>
  <c r="M67" i="17"/>
  <c r="O67" i="17"/>
  <c r="P67" i="17"/>
  <c r="R67" i="17"/>
  <c r="S67" i="17"/>
  <c r="U67" i="17"/>
  <c r="V67" i="17"/>
  <c r="X67" i="17"/>
  <c r="Y67" i="17"/>
  <c r="AB67" i="17"/>
  <c r="AC67" i="17"/>
  <c r="AE67" i="17"/>
  <c r="AF67" i="17"/>
  <c r="AH67" i="17"/>
  <c r="AJ67" i="17"/>
  <c r="AK67" i="17"/>
  <c r="AM67" i="17"/>
  <c r="AN67" i="17"/>
  <c r="AP67" i="17"/>
  <c r="AQ67" i="17"/>
  <c r="AS67" i="17"/>
  <c r="AT67" i="17"/>
  <c r="AV67" i="17"/>
  <c r="AW67" i="17"/>
  <c r="AY67" i="17"/>
  <c r="AZ67" i="17"/>
  <c r="BB67" i="17"/>
  <c r="BC67" i="17"/>
  <c r="BE67" i="17"/>
  <c r="BF67" i="17"/>
  <c r="BH67" i="17"/>
  <c r="BI67" i="17"/>
  <c r="BK67" i="17"/>
  <c r="BL67" i="17"/>
  <c r="BN67" i="17"/>
  <c r="BO67" i="17"/>
  <c r="BQ67" i="17"/>
  <c r="BR67" i="17"/>
  <c r="BT67" i="17"/>
  <c r="BU67" i="17"/>
  <c r="BW67" i="17"/>
  <c r="BX67" i="17"/>
  <c r="BZ67" i="17"/>
  <c r="CA67" i="17"/>
  <c r="CC67" i="17"/>
  <c r="CD67" i="17"/>
  <c r="CF67" i="17"/>
  <c r="CG67" i="17"/>
  <c r="I68" i="17"/>
  <c r="J68" i="17"/>
  <c r="L68" i="17"/>
  <c r="M68" i="17"/>
  <c r="O68" i="17"/>
  <c r="P68" i="17"/>
  <c r="R68" i="17"/>
  <c r="S68" i="17"/>
  <c r="U68" i="17"/>
  <c r="V68" i="17"/>
  <c r="X68" i="17"/>
  <c r="Y68" i="17"/>
  <c r="AB68" i="17"/>
  <c r="AC68" i="17"/>
  <c r="AE68" i="17"/>
  <c r="AF68" i="17"/>
  <c r="AH68" i="17"/>
  <c r="AJ68" i="17"/>
  <c r="AK68" i="17"/>
  <c r="AM68" i="17"/>
  <c r="AN68" i="17"/>
  <c r="AP68" i="17"/>
  <c r="AQ68" i="17"/>
  <c r="AS68" i="17"/>
  <c r="AT68" i="17"/>
  <c r="AV68" i="17"/>
  <c r="AW68" i="17"/>
  <c r="AY68" i="17"/>
  <c r="AZ68" i="17"/>
  <c r="BB68" i="17"/>
  <c r="BC68" i="17"/>
  <c r="BE68" i="17"/>
  <c r="BF68" i="17"/>
  <c r="BH68" i="17"/>
  <c r="BI68" i="17"/>
  <c r="BK68" i="17"/>
  <c r="BL68" i="17"/>
  <c r="BN68" i="17"/>
  <c r="BO68" i="17"/>
  <c r="BQ68" i="17"/>
  <c r="BR68" i="17"/>
  <c r="BT68" i="17"/>
  <c r="BU68" i="17"/>
  <c r="BW68" i="17"/>
  <c r="BX68" i="17"/>
  <c r="BZ68" i="17"/>
  <c r="CA68" i="17"/>
  <c r="CC68" i="17"/>
  <c r="CD68" i="17"/>
  <c r="CF68" i="17"/>
  <c r="CG68" i="17"/>
  <c r="I69" i="17"/>
  <c r="J69" i="17"/>
  <c r="L69" i="17"/>
  <c r="M69" i="17"/>
  <c r="O69" i="17"/>
  <c r="P69" i="17"/>
  <c r="R69" i="17"/>
  <c r="S69" i="17"/>
  <c r="U69" i="17"/>
  <c r="V69" i="17"/>
  <c r="X69" i="17"/>
  <c r="Y69" i="17"/>
  <c r="AB69" i="17"/>
  <c r="AC69" i="17"/>
  <c r="AE69" i="17"/>
  <c r="AF69" i="17"/>
  <c r="AH69" i="17"/>
  <c r="AJ69" i="17"/>
  <c r="AK69" i="17"/>
  <c r="AM69" i="17"/>
  <c r="AN69" i="17"/>
  <c r="AP69" i="17"/>
  <c r="AQ69" i="17"/>
  <c r="AS69" i="17"/>
  <c r="AT69" i="17"/>
  <c r="AV69" i="17"/>
  <c r="AW69" i="17"/>
  <c r="AY69" i="17"/>
  <c r="AZ69" i="17"/>
  <c r="BB69" i="17"/>
  <c r="BC69" i="17"/>
  <c r="BE69" i="17"/>
  <c r="BF69" i="17"/>
  <c r="BH69" i="17"/>
  <c r="BI69" i="17"/>
  <c r="BK69" i="17"/>
  <c r="BL69" i="17"/>
  <c r="BN69" i="17"/>
  <c r="BO69" i="17"/>
  <c r="BQ69" i="17"/>
  <c r="BR69" i="17"/>
  <c r="BT69" i="17"/>
  <c r="BU69" i="17"/>
  <c r="BW69" i="17"/>
  <c r="BX69" i="17"/>
  <c r="BZ69" i="17"/>
  <c r="CA69" i="17"/>
  <c r="CC69" i="17"/>
  <c r="CD69" i="17"/>
  <c r="CF69" i="17"/>
  <c r="CG69" i="17"/>
  <c r="I70" i="17"/>
  <c r="J70" i="17"/>
  <c r="L70" i="17"/>
  <c r="M70" i="17"/>
  <c r="O70" i="17"/>
  <c r="P70" i="17"/>
  <c r="R70" i="17"/>
  <c r="S70" i="17"/>
  <c r="U70" i="17"/>
  <c r="V70" i="17"/>
  <c r="X70" i="17"/>
  <c r="Y70" i="17"/>
  <c r="AB70" i="17"/>
  <c r="AC70" i="17"/>
  <c r="AE70" i="17"/>
  <c r="AF70" i="17"/>
  <c r="AH70" i="17"/>
  <c r="AJ70" i="17"/>
  <c r="AK70" i="17"/>
  <c r="AM70" i="17"/>
  <c r="AN70" i="17"/>
  <c r="AP70" i="17"/>
  <c r="AQ70" i="17"/>
  <c r="AS70" i="17"/>
  <c r="AT70" i="17"/>
  <c r="AV70" i="17"/>
  <c r="AW70" i="17"/>
  <c r="AY70" i="17"/>
  <c r="AZ70" i="17"/>
  <c r="BB70" i="17"/>
  <c r="BC70" i="17"/>
  <c r="BE70" i="17"/>
  <c r="BF70" i="17"/>
  <c r="BH70" i="17"/>
  <c r="BI70" i="17"/>
  <c r="BK70" i="17"/>
  <c r="BL70" i="17"/>
  <c r="BN70" i="17"/>
  <c r="BO70" i="17"/>
  <c r="BQ70" i="17"/>
  <c r="BR70" i="17"/>
  <c r="BT70" i="17"/>
  <c r="BU70" i="17"/>
  <c r="BW70" i="17"/>
  <c r="BX70" i="17"/>
  <c r="BZ70" i="17"/>
  <c r="CA70" i="17"/>
  <c r="CC70" i="17"/>
  <c r="CD70" i="17"/>
  <c r="CF70" i="17"/>
  <c r="CG70" i="17"/>
  <c r="I71" i="17"/>
  <c r="J71" i="17"/>
  <c r="L71" i="17"/>
  <c r="M71" i="17"/>
  <c r="O71" i="17"/>
  <c r="P71" i="17"/>
  <c r="R71" i="17"/>
  <c r="S71" i="17"/>
  <c r="U71" i="17"/>
  <c r="V71" i="17"/>
  <c r="X71" i="17"/>
  <c r="Y71" i="17"/>
  <c r="AB71" i="17"/>
  <c r="AC71" i="17"/>
  <c r="AE71" i="17"/>
  <c r="AF71" i="17"/>
  <c r="AH71" i="17"/>
  <c r="AJ71" i="17"/>
  <c r="AK71" i="17"/>
  <c r="AM71" i="17"/>
  <c r="AN71" i="17"/>
  <c r="AP71" i="17"/>
  <c r="AQ71" i="17"/>
  <c r="AS71" i="17"/>
  <c r="AT71" i="17"/>
  <c r="AV71" i="17"/>
  <c r="AW71" i="17"/>
  <c r="AY71" i="17"/>
  <c r="AZ71" i="17"/>
  <c r="BB71" i="17"/>
  <c r="BC71" i="17"/>
  <c r="BE71" i="17"/>
  <c r="BF71" i="17"/>
  <c r="BH71" i="17"/>
  <c r="BI71" i="17"/>
  <c r="BK71" i="17"/>
  <c r="BL71" i="17"/>
  <c r="BN71" i="17"/>
  <c r="BO71" i="17"/>
  <c r="BQ71" i="17"/>
  <c r="BR71" i="17"/>
  <c r="BT71" i="17"/>
  <c r="BU71" i="17"/>
  <c r="BW71" i="17"/>
  <c r="BX71" i="17"/>
  <c r="BZ71" i="17"/>
  <c r="CA71" i="17"/>
  <c r="CC71" i="17"/>
  <c r="CD71" i="17"/>
  <c r="CF71" i="17"/>
  <c r="CG71" i="17"/>
  <c r="I72" i="17"/>
  <c r="J72" i="17"/>
  <c r="L72" i="17"/>
  <c r="M72" i="17"/>
  <c r="O72" i="17"/>
  <c r="P72" i="17"/>
  <c r="R72" i="17"/>
  <c r="S72" i="17"/>
  <c r="U72" i="17"/>
  <c r="V72" i="17"/>
  <c r="X72" i="17"/>
  <c r="Y72" i="17"/>
  <c r="AB72" i="17"/>
  <c r="AC72" i="17"/>
  <c r="AE72" i="17"/>
  <c r="AF72" i="17"/>
  <c r="AH72" i="17"/>
  <c r="AJ72" i="17"/>
  <c r="AK72" i="17"/>
  <c r="AM72" i="17"/>
  <c r="AN72" i="17"/>
  <c r="AP72" i="17"/>
  <c r="AQ72" i="17"/>
  <c r="AS72" i="17"/>
  <c r="AT72" i="17"/>
  <c r="AV72" i="17"/>
  <c r="AW72" i="17"/>
  <c r="AY72" i="17"/>
  <c r="AZ72" i="17"/>
  <c r="BB72" i="17"/>
  <c r="BC72" i="17"/>
  <c r="BE72" i="17"/>
  <c r="BF72" i="17"/>
  <c r="BH72" i="17"/>
  <c r="BI72" i="17"/>
  <c r="BK72" i="17"/>
  <c r="BL72" i="17"/>
  <c r="BN72" i="17"/>
  <c r="BO72" i="17"/>
  <c r="BQ72" i="17"/>
  <c r="BR72" i="17"/>
  <c r="BT72" i="17"/>
  <c r="BU72" i="17"/>
  <c r="BW72" i="17"/>
  <c r="BX72" i="17"/>
  <c r="BZ72" i="17"/>
  <c r="CA72" i="17"/>
  <c r="CC72" i="17"/>
  <c r="CD72" i="17"/>
  <c r="CF72" i="17"/>
  <c r="CG72" i="17"/>
  <c r="I73" i="17"/>
  <c r="J73" i="17"/>
  <c r="L73" i="17"/>
  <c r="M73" i="17"/>
  <c r="O73" i="17"/>
  <c r="P73" i="17"/>
  <c r="R73" i="17"/>
  <c r="S73" i="17"/>
  <c r="U73" i="17"/>
  <c r="V73" i="17"/>
  <c r="X73" i="17"/>
  <c r="Y73" i="17"/>
  <c r="AB73" i="17"/>
  <c r="AC73" i="17"/>
  <c r="AE73" i="17"/>
  <c r="AF73" i="17"/>
  <c r="AH73" i="17"/>
  <c r="AJ73" i="17"/>
  <c r="AK73" i="17"/>
  <c r="AM73" i="17"/>
  <c r="AN73" i="17"/>
  <c r="AP73" i="17"/>
  <c r="AQ73" i="17"/>
  <c r="AS73" i="17"/>
  <c r="AT73" i="17"/>
  <c r="AV73" i="17"/>
  <c r="AW73" i="17"/>
  <c r="AY73" i="17"/>
  <c r="AZ73" i="17"/>
  <c r="BB73" i="17"/>
  <c r="BC73" i="17"/>
  <c r="BE73" i="17"/>
  <c r="BF73" i="17"/>
  <c r="BH73" i="17"/>
  <c r="BI73" i="17"/>
  <c r="BK73" i="17"/>
  <c r="BL73" i="17"/>
  <c r="BN73" i="17"/>
  <c r="BO73" i="17"/>
  <c r="BQ73" i="17"/>
  <c r="BR73" i="17"/>
  <c r="BT73" i="17"/>
  <c r="BU73" i="17"/>
  <c r="BW73" i="17"/>
  <c r="BX73" i="17"/>
  <c r="BZ73" i="17"/>
  <c r="CA73" i="17"/>
  <c r="CC73" i="17"/>
  <c r="CD73" i="17"/>
  <c r="CF73" i="17"/>
  <c r="CG73" i="17"/>
  <c r="I74" i="17"/>
  <c r="J74" i="17"/>
  <c r="L74" i="17"/>
  <c r="M74" i="17"/>
  <c r="O74" i="17"/>
  <c r="P74" i="17"/>
  <c r="R74" i="17"/>
  <c r="S74" i="17"/>
  <c r="U74" i="17"/>
  <c r="V74" i="17"/>
  <c r="X74" i="17"/>
  <c r="Y74" i="17"/>
  <c r="AB74" i="17"/>
  <c r="AC74" i="17"/>
  <c r="AE74" i="17"/>
  <c r="AF74" i="17"/>
  <c r="AH74" i="17"/>
  <c r="AJ74" i="17"/>
  <c r="AK74" i="17"/>
  <c r="AM74" i="17"/>
  <c r="AN74" i="17"/>
  <c r="AP74" i="17"/>
  <c r="AQ74" i="17"/>
  <c r="AS74" i="17"/>
  <c r="AT74" i="17"/>
  <c r="AV74" i="17"/>
  <c r="AW74" i="17"/>
  <c r="AY74" i="17"/>
  <c r="AZ74" i="17"/>
  <c r="BB74" i="17"/>
  <c r="BC74" i="17"/>
  <c r="BE74" i="17"/>
  <c r="BF74" i="17"/>
  <c r="BH74" i="17"/>
  <c r="BI74" i="17"/>
  <c r="BK74" i="17"/>
  <c r="BL74" i="17"/>
  <c r="BN74" i="17"/>
  <c r="BO74" i="17"/>
  <c r="BQ74" i="17"/>
  <c r="BR74" i="17"/>
  <c r="BT74" i="17"/>
  <c r="BU74" i="17"/>
  <c r="BW74" i="17"/>
  <c r="BX74" i="17"/>
  <c r="BZ74" i="17"/>
  <c r="CA74" i="17"/>
  <c r="CC74" i="17"/>
  <c r="CD74" i="17"/>
  <c r="CF74" i="17"/>
  <c r="CG74" i="17"/>
  <c r="I75" i="17"/>
  <c r="J75" i="17"/>
  <c r="L75" i="17"/>
  <c r="M75" i="17"/>
  <c r="O75" i="17"/>
  <c r="P75" i="17"/>
  <c r="R75" i="17"/>
  <c r="S75" i="17"/>
  <c r="U75" i="17"/>
  <c r="V75" i="17"/>
  <c r="X75" i="17"/>
  <c r="Y75" i="17"/>
  <c r="AB75" i="17"/>
  <c r="AC75" i="17"/>
  <c r="AE75" i="17"/>
  <c r="AF75" i="17"/>
  <c r="AH75" i="17"/>
  <c r="AJ75" i="17"/>
  <c r="AK75" i="17"/>
  <c r="AM75" i="17"/>
  <c r="AN75" i="17"/>
  <c r="AP75" i="17"/>
  <c r="AQ75" i="17"/>
  <c r="AS75" i="17"/>
  <c r="AT75" i="17"/>
  <c r="AV75" i="17"/>
  <c r="AW75" i="17"/>
  <c r="AY75" i="17"/>
  <c r="AZ75" i="17"/>
  <c r="BB75" i="17"/>
  <c r="BC75" i="17"/>
  <c r="BE75" i="17"/>
  <c r="BF75" i="17"/>
  <c r="BH75" i="17"/>
  <c r="BI75" i="17"/>
  <c r="BK75" i="17"/>
  <c r="BL75" i="17"/>
  <c r="BN75" i="17"/>
  <c r="BO75" i="17"/>
  <c r="BQ75" i="17"/>
  <c r="BR75" i="17"/>
  <c r="BT75" i="17"/>
  <c r="BU75" i="17"/>
  <c r="BW75" i="17"/>
  <c r="BX75" i="17"/>
  <c r="BZ75" i="17"/>
  <c r="CA75" i="17"/>
  <c r="CC75" i="17"/>
  <c r="CD75" i="17"/>
  <c r="CF75" i="17"/>
  <c r="CG75" i="17"/>
  <c r="I76" i="17"/>
  <c r="J76" i="17"/>
  <c r="L76" i="17"/>
  <c r="M76" i="17"/>
  <c r="O76" i="17"/>
  <c r="P76" i="17"/>
  <c r="R76" i="17"/>
  <c r="S76" i="17"/>
  <c r="U76" i="17"/>
  <c r="V76" i="17"/>
  <c r="X76" i="17"/>
  <c r="Y76" i="17"/>
  <c r="AB76" i="17"/>
  <c r="AC76" i="17"/>
  <c r="AE76" i="17"/>
  <c r="AF76" i="17"/>
  <c r="AH76" i="17"/>
  <c r="AJ76" i="17"/>
  <c r="AK76" i="17"/>
  <c r="AM76" i="17"/>
  <c r="AN76" i="17"/>
  <c r="AP76" i="17"/>
  <c r="AQ76" i="17"/>
  <c r="AS76" i="17"/>
  <c r="AT76" i="17"/>
  <c r="AV76" i="17"/>
  <c r="AW76" i="17"/>
  <c r="AY76" i="17"/>
  <c r="AZ76" i="17"/>
  <c r="BB76" i="17"/>
  <c r="BC76" i="17"/>
  <c r="BE76" i="17"/>
  <c r="BF76" i="17"/>
  <c r="BH76" i="17"/>
  <c r="BI76" i="17"/>
  <c r="BK76" i="17"/>
  <c r="BL76" i="17"/>
  <c r="BN76" i="17"/>
  <c r="BO76" i="17"/>
  <c r="BQ76" i="17"/>
  <c r="BR76" i="17"/>
  <c r="BT76" i="17"/>
  <c r="BU76" i="17"/>
  <c r="BW76" i="17"/>
  <c r="BX76" i="17"/>
  <c r="BZ76" i="17"/>
  <c r="CA76" i="17"/>
  <c r="CC76" i="17"/>
  <c r="CD76" i="17"/>
  <c r="CF76" i="17"/>
  <c r="CG76" i="17"/>
  <c r="I77" i="17"/>
  <c r="J77" i="17"/>
  <c r="L77" i="17"/>
  <c r="M77" i="17"/>
  <c r="O77" i="17"/>
  <c r="P77" i="17"/>
  <c r="R77" i="17"/>
  <c r="S77" i="17"/>
  <c r="U77" i="17"/>
  <c r="V77" i="17"/>
  <c r="X77" i="17"/>
  <c r="Y77" i="17"/>
  <c r="AB77" i="17"/>
  <c r="AC77" i="17"/>
  <c r="AE77" i="17"/>
  <c r="AF77" i="17"/>
  <c r="AH77" i="17"/>
  <c r="AJ77" i="17"/>
  <c r="AK77" i="17"/>
  <c r="AM77" i="17"/>
  <c r="AN77" i="17"/>
  <c r="AP77" i="17"/>
  <c r="AQ77" i="17"/>
  <c r="AS77" i="17"/>
  <c r="AT77" i="17"/>
  <c r="AV77" i="17"/>
  <c r="AW77" i="17"/>
  <c r="AY77" i="17"/>
  <c r="AZ77" i="17"/>
  <c r="BB77" i="17"/>
  <c r="BC77" i="17"/>
  <c r="BE77" i="17"/>
  <c r="BF77" i="17"/>
  <c r="BH77" i="17"/>
  <c r="BI77" i="17"/>
  <c r="BK77" i="17"/>
  <c r="BL77" i="17"/>
  <c r="BN77" i="17"/>
  <c r="BO77" i="17"/>
  <c r="BQ77" i="17"/>
  <c r="BR77" i="17"/>
  <c r="BT77" i="17"/>
  <c r="BU77" i="17"/>
  <c r="BW77" i="17"/>
  <c r="BX77" i="17"/>
  <c r="BZ77" i="17"/>
  <c r="CA77" i="17"/>
  <c r="CC77" i="17"/>
  <c r="CD77" i="17"/>
  <c r="CF77" i="17"/>
  <c r="CG77" i="17"/>
  <c r="I78" i="17"/>
  <c r="J78" i="17"/>
  <c r="L78" i="17"/>
  <c r="M78" i="17"/>
  <c r="O78" i="17"/>
  <c r="P78" i="17"/>
  <c r="R78" i="17"/>
  <c r="S78" i="17"/>
  <c r="U78" i="17"/>
  <c r="V78" i="17"/>
  <c r="X78" i="17"/>
  <c r="Y78" i="17"/>
  <c r="AB78" i="17"/>
  <c r="AC78" i="17"/>
  <c r="AE78" i="17"/>
  <c r="AF78" i="17"/>
  <c r="AH78" i="17"/>
  <c r="AJ78" i="17"/>
  <c r="AK78" i="17"/>
  <c r="AM78" i="17"/>
  <c r="AN78" i="17"/>
  <c r="AP78" i="17"/>
  <c r="AQ78" i="17"/>
  <c r="AS78" i="17"/>
  <c r="AT78" i="17"/>
  <c r="AV78" i="17"/>
  <c r="AW78" i="17"/>
  <c r="AY78" i="17"/>
  <c r="AZ78" i="17"/>
  <c r="BB78" i="17"/>
  <c r="BC78" i="17"/>
  <c r="BE78" i="17"/>
  <c r="BF78" i="17"/>
  <c r="BH78" i="17"/>
  <c r="BI78" i="17"/>
  <c r="BK78" i="17"/>
  <c r="BL78" i="17"/>
  <c r="BN78" i="17"/>
  <c r="BO78" i="17"/>
  <c r="BQ78" i="17"/>
  <c r="BR78" i="17"/>
  <c r="BT78" i="17"/>
  <c r="BU78" i="17"/>
  <c r="BW78" i="17"/>
  <c r="BX78" i="17"/>
  <c r="BZ78" i="17"/>
  <c r="CA78" i="17"/>
  <c r="CC78" i="17"/>
  <c r="CD78" i="17"/>
  <c r="CF78" i="17"/>
  <c r="CG78" i="17"/>
  <c r="I79" i="17"/>
  <c r="J79" i="17"/>
  <c r="L79" i="17"/>
  <c r="M79" i="17"/>
  <c r="O79" i="17"/>
  <c r="P79" i="17"/>
  <c r="R79" i="17"/>
  <c r="S79" i="17"/>
  <c r="U79" i="17"/>
  <c r="V79" i="17"/>
  <c r="X79" i="17"/>
  <c r="Y79" i="17"/>
  <c r="AB79" i="17"/>
  <c r="AC79" i="17"/>
  <c r="AE79" i="17"/>
  <c r="AF79" i="17"/>
  <c r="AH79" i="17"/>
  <c r="AJ79" i="17"/>
  <c r="AK79" i="17"/>
  <c r="AM79" i="17"/>
  <c r="AN79" i="17"/>
  <c r="AP79" i="17"/>
  <c r="AQ79" i="17"/>
  <c r="AS79" i="17"/>
  <c r="AT79" i="17"/>
  <c r="AV79" i="17"/>
  <c r="AW79" i="17"/>
  <c r="AY79" i="17"/>
  <c r="AZ79" i="17"/>
  <c r="BB79" i="17"/>
  <c r="BC79" i="17"/>
  <c r="BE79" i="17"/>
  <c r="BF79" i="17"/>
  <c r="BH79" i="17"/>
  <c r="BI79" i="17"/>
  <c r="BK79" i="17"/>
  <c r="BL79" i="17"/>
  <c r="BN79" i="17"/>
  <c r="BO79" i="17"/>
  <c r="BQ79" i="17"/>
  <c r="BR79" i="17"/>
  <c r="BT79" i="17"/>
  <c r="BU79" i="17"/>
  <c r="BW79" i="17"/>
  <c r="BX79" i="17"/>
  <c r="BZ79" i="17"/>
  <c r="CA79" i="17"/>
  <c r="CC79" i="17"/>
  <c r="CD79" i="17"/>
  <c r="CF79" i="17"/>
  <c r="CG79" i="17"/>
  <c r="I80" i="17"/>
  <c r="J80" i="17"/>
  <c r="L80" i="17"/>
  <c r="M80" i="17"/>
  <c r="O80" i="17"/>
  <c r="P80" i="17"/>
  <c r="R80" i="17"/>
  <c r="S80" i="17"/>
  <c r="U80" i="17"/>
  <c r="V80" i="17"/>
  <c r="X80" i="17"/>
  <c r="Y80" i="17"/>
  <c r="AB80" i="17"/>
  <c r="AC80" i="17"/>
  <c r="AE80" i="17"/>
  <c r="AF80" i="17"/>
  <c r="AH80" i="17"/>
  <c r="AJ80" i="17"/>
  <c r="AK80" i="17"/>
  <c r="AM80" i="17"/>
  <c r="AN80" i="17"/>
  <c r="AP80" i="17"/>
  <c r="AQ80" i="17"/>
  <c r="AS80" i="17"/>
  <c r="AT80" i="17"/>
  <c r="AV80" i="17"/>
  <c r="AW80" i="17"/>
  <c r="AY80" i="17"/>
  <c r="AZ80" i="17"/>
  <c r="BB80" i="17"/>
  <c r="BC80" i="17"/>
  <c r="BE80" i="17"/>
  <c r="BF80" i="17"/>
  <c r="BH80" i="17"/>
  <c r="BI80" i="17"/>
  <c r="BK80" i="17"/>
  <c r="BL80" i="17"/>
  <c r="BN80" i="17"/>
  <c r="BO80" i="17"/>
  <c r="BQ80" i="17"/>
  <c r="BR80" i="17"/>
  <c r="BT80" i="17"/>
  <c r="BU80" i="17"/>
  <c r="BW80" i="17"/>
  <c r="BX80" i="17"/>
  <c r="BZ80" i="17"/>
  <c r="CA80" i="17"/>
  <c r="CC80" i="17"/>
  <c r="CD80" i="17"/>
  <c r="CF80" i="17"/>
  <c r="CG80" i="17"/>
  <c r="I81" i="17"/>
  <c r="J81" i="17"/>
  <c r="L81" i="17"/>
  <c r="M81" i="17"/>
  <c r="O81" i="17"/>
  <c r="P81" i="17"/>
  <c r="R81" i="17"/>
  <c r="S81" i="17"/>
  <c r="U81" i="17"/>
  <c r="V81" i="17"/>
  <c r="X81" i="17"/>
  <c r="Y81" i="17"/>
  <c r="AB81" i="17"/>
  <c r="AC81" i="17"/>
  <c r="AE81" i="17"/>
  <c r="AF81" i="17"/>
  <c r="AH81" i="17"/>
  <c r="AJ81" i="17"/>
  <c r="AK81" i="17"/>
  <c r="AM81" i="17"/>
  <c r="AN81" i="17"/>
  <c r="AP81" i="17"/>
  <c r="AQ81" i="17"/>
  <c r="AS81" i="17"/>
  <c r="AT81" i="17"/>
  <c r="AV81" i="17"/>
  <c r="AW81" i="17"/>
  <c r="AY81" i="17"/>
  <c r="AZ81" i="17"/>
  <c r="BB81" i="17"/>
  <c r="BC81" i="17"/>
  <c r="BE81" i="17"/>
  <c r="BF81" i="17"/>
  <c r="BH81" i="17"/>
  <c r="BI81" i="17"/>
  <c r="BK81" i="17"/>
  <c r="BL81" i="17"/>
  <c r="BN81" i="17"/>
  <c r="BO81" i="17"/>
  <c r="BQ81" i="17"/>
  <c r="BR81" i="17"/>
  <c r="BT81" i="17"/>
  <c r="BU81" i="17"/>
  <c r="BW81" i="17"/>
  <c r="BX81" i="17"/>
  <c r="BZ81" i="17"/>
  <c r="CA81" i="17"/>
  <c r="CC81" i="17"/>
  <c r="CD81" i="17"/>
  <c r="CF81" i="17"/>
  <c r="CG81" i="17"/>
  <c r="I82" i="17"/>
  <c r="J82" i="17"/>
  <c r="L82" i="17"/>
  <c r="M82" i="17"/>
  <c r="O82" i="17"/>
  <c r="P82" i="17"/>
  <c r="R82" i="17"/>
  <c r="S82" i="17"/>
  <c r="U82" i="17"/>
  <c r="V82" i="17"/>
  <c r="X82" i="17"/>
  <c r="Y82" i="17"/>
  <c r="AB82" i="17"/>
  <c r="AC82" i="17"/>
  <c r="AE82" i="17"/>
  <c r="AF82" i="17"/>
  <c r="AH82" i="17"/>
  <c r="AJ82" i="17"/>
  <c r="AK82" i="17"/>
  <c r="AM82" i="17"/>
  <c r="AN82" i="17"/>
  <c r="AP82" i="17"/>
  <c r="AQ82" i="17"/>
  <c r="AS82" i="17"/>
  <c r="AT82" i="17"/>
  <c r="AV82" i="17"/>
  <c r="AW82" i="17"/>
  <c r="AY82" i="17"/>
  <c r="AZ82" i="17"/>
  <c r="BB82" i="17"/>
  <c r="BC82" i="17"/>
  <c r="BE82" i="17"/>
  <c r="BF82" i="17"/>
  <c r="BH82" i="17"/>
  <c r="BI82" i="17"/>
  <c r="BK82" i="17"/>
  <c r="BL82" i="17"/>
  <c r="BN82" i="17"/>
  <c r="BO82" i="17"/>
  <c r="BQ82" i="17"/>
  <c r="BR82" i="17"/>
  <c r="BT82" i="17"/>
  <c r="BU82" i="17"/>
  <c r="BW82" i="17"/>
  <c r="BX82" i="17"/>
  <c r="BZ82" i="17"/>
  <c r="CA82" i="17"/>
  <c r="CC82" i="17"/>
  <c r="CD82" i="17"/>
  <c r="CF82" i="17"/>
  <c r="CG82" i="17"/>
  <c r="I83" i="17"/>
  <c r="J83" i="17"/>
  <c r="L83" i="17"/>
  <c r="M83" i="17"/>
  <c r="O83" i="17"/>
  <c r="P83" i="17"/>
  <c r="R83" i="17"/>
  <c r="S83" i="17"/>
  <c r="U83" i="17"/>
  <c r="V83" i="17"/>
  <c r="X83" i="17"/>
  <c r="Y83" i="17"/>
  <c r="AB83" i="17"/>
  <c r="AC83" i="17"/>
  <c r="AE83" i="17"/>
  <c r="AF83" i="17"/>
  <c r="AH83" i="17"/>
  <c r="AJ83" i="17"/>
  <c r="AK83" i="17"/>
  <c r="AM83" i="17"/>
  <c r="AN83" i="17"/>
  <c r="AP83" i="17"/>
  <c r="AQ83" i="17"/>
  <c r="AS83" i="17"/>
  <c r="AT83" i="17"/>
  <c r="AV83" i="17"/>
  <c r="AW83" i="17"/>
  <c r="AY83" i="17"/>
  <c r="AZ83" i="17"/>
  <c r="BB83" i="17"/>
  <c r="BC83" i="17"/>
  <c r="BE83" i="17"/>
  <c r="BF83" i="17"/>
  <c r="BH83" i="17"/>
  <c r="BI83" i="17"/>
  <c r="BK83" i="17"/>
  <c r="BL83" i="17"/>
  <c r="BN83" i="17"/>
  <c r="BO83" i="17"/>
  <c r="BQ83" i="17"/>
  <c r="BR83" i="17"/>
  <c r="BT83" i="17"/>
  <c r="BU83" i="17"/>
  <c r="BW83" i="17"/>
  <c r="BX83" i="17"/>
  <c r="BZ83" i="17"/>
  <c r="CA83" i="17"/>
  <c r="CC83" i="17"/>
  <c r="CD83" i="17"/>
  <c r="CF83" i="17"/>
  <c r="CG83" i="17"/>
  <c r="I84" i="17"/>
  <c r="J84" i="17"/>
  <c r="L84" i="17"/>
  <c r="M84" i="17"/>
  <c r="O84" i="17"/>
  <c r="P84" i="17"/>
  <c r="R84" i="17"/>
  <c r="S84" i="17"/>
  <c r="U84" i="17"/>
  <c r="V84" i="17"/>
  <c r="X84" i="17"/>
  <c r="Y84" i="17"/>
  <c r="AB84" i="17"/>
  <c r="AC84" i="17"/>
  <c r="AE84" i="17"/>
  <c r="AF84" i="17"/>
  <c r="AH84" i="17"/>
  <c r="AJ84" i="17"/>
  <c r="AK84" i="17"/>
  <c r="AM84" i="17"/>
  <c r="AN84" i="17"/>
  <c r="AP84" i="17"/>
  <c r="AQ84" i="17"/>
  <c r="AS84" i="17"/>
  <c r="AT84" i="17"/>
  <c r="AV84" i="17"/>
  <c r="AW84" i="17"/>
  <c r="AY84" i="17"/>
  <c r="AZ84" i="17"/>
  <c r="BB84" i="17"/>
  <c r="BC84" i="17"/>
  <c r="BE84" i="17"/>
  <c r="BF84" i="17"/>
  <c r="BH84" i="17"/>
  <c r="BI84" i="17"/>
  <c r="BK84" i="17"/>
  <c r="BL84" i="17"/>
  <c r="BN84" i="17"/>
  <c r="BO84" i="17"/>
  <c r="BQ84" i="17"/>
  <c r="BR84" i="17"/>
  <c r="BT84" i="17"/>
  <c r="BU84" i="17"/>
  <c r="BW84" i="17"/>
  <c r="BX84" i="17"/>
  <c r="BZ84" i="17"/>
  <c r="CA84" i="17"/>
  <c r="CC84" i="17"/>
  <c r="CD84" i="17"/>
  <c r="CF84" i="17"/>
  <c r="CG84" i="17"/>
  <c r="I85" i="17"/>
  <c r="J85" i="17"/>
  <c r="L85" i="17"/>
  <c r="M85" i="17"/>
  <c r="O85" i="17"/>
  <c r="P85" i="17"/>
  <c r="R85" i="17"/>
  <c r="S85" i="17"/>
  <c r="U85" i="17"/>
  <c r="V85" i="17"/>
  <c r="X85" i="17"/>
  <c r="Y85" i="17"/>
  <c r="AB85" i="17"/>
  <c r="AC85" i="17"/>
  <c r="AE85" i="17"/>
  <c r="AF85" i="17"/>
  <c r="AH85" i="17"/>
  <c r="AJ85" i="17"/>
  <c r="AK85" i="17"/>
  <c r="AM85" i="17"/>
  <c r="AN85" i="17"/>
  <c r="AP85" i="17"/>
  <c r="AQ85" i="17"/>
  <c r="AS85" i="17"/>
  <c r="AT85" i="17"/>
  <c r="AV85" i="17"/>
  <c r="AW85" i="17"/>
  <c r="AY85" i="17"/>
  <c r="AZ85" i="17"/>
  <c r="BB85" i="17"/>
  <c r="BC85" i="17"/>
  <c r="BE85" i="17"/>
  <c r="BF85" i="17"/>
  <c r="BH85" i="17"/>
  <c r="BI85" i="17"/>
  <c r="BK85" i="17"/>
  <c r="BL85" i="17"/>
  <c r="BN85" i="17"/>
  <c r="BO85" i="17"/>
  <c r="BQ85" i="17"/>
  <c r="BR85" i="17"/>
  <c r="BT85" i="17"/>
  <c r="BU85" i="17"/>
  <c r="BW85" i="17"/>
  <c r="BX85" i="17"/>
  <c r="BZ85" i="17"/>
  <c r="CA85" i="17"/>
  <c r="CC85" i="17"/>
  <c r="CD85" i="17"/>
  <c r="CF85" i="17"/>
  <c r="CG85" i="17"/>
  <c r="I86" i="17"/>
  <c r="J86" i="17"/>
  <c r="L86" i="17"/>
  <c r="M86" i="17"/>
  <c r="O86" i="17"/>
  <c r="P86" i="17"/>
  <c r="R86" i="17"/>
  <c r="S86" i="17"/>
  <c r="U86" i="17"/>
  <c r="V86" i="17"/>
  <c r="X86" i="17"/>
  <c r="Y86" i="17"/>
  <c r="AB86" i="17"/>
  <c r="AC86" i="17"/>
  <c r="AE86" i="17"/>
  <c r="AF86" i="17"/>
  <c r="AH86" i="17"/>
  <c r="AJ86" i="17"/>
  <c r="AK86" i="17"/>
  <c r="AM86" i="17"/>
  <c r="AN86" i="17"/>
  <c r="AP86" i="17"/>
  <c r="AQ86" i="17"/>
  <c r="AS86" i="17"/>
  <c r="AT86" i="17"/>
  <c r="AV86" i="17"/>
  <c r="AW86" i="17"/>
  <c r="AY86" i="17"/>
  <c r="AZ86" i="17"/>
  <c r="BB86" i="17"/>
  <c r="BC86" i="17"/>
  <c r="BE86" i="17"/>
  <c r="BF86" i="17"/>
  <c r="BH86" i="17"/>
  <c r="BI86" i="17"/>
  <c r="BK86" i="17"/>
  <c r="BL86" i="17"/>
  <c r="BN86" i="17"/>
  <c r="BO86" i="17"/>
  <c r="BQ86" i="17"/>
  <c r="BR86" i="17"/>
  <c r="BT86" i="17"/>
  <c r="BU86" i="17"/>
  <c r="BW86" i="17"/>
  <c r="BX86" i="17"/>
  <c r="BZ86" i="17"/>
  <c r="CA86" i="17"/>
  <c r="CC86" i="17"/>
  <c r="CD86" i="17"/>
  <c r="CF86" i="17"/>
  <c r="CG86" i="17"/>
  <c r="I87" i="17"/>
  <c r="J87" i="17"/>
  <c r="L87" i="17"/>
  <c r="M87" i="17"/>
  <c r="O87" i="17"/>
  <c r="P87" i="17"/>
  <c r="R87" i="17"/>
  <c r="S87" i="17"/>
  <c r="U87" i="17"/>
  <c r="V87" i="17"/>
  <c r="X87" i="17"/>
  <c r="Y87" i="17"/>
  <c r="AB87" i="17"/>
  <c r="AC87" i="17"/>
  <c r="AE87" i="17"/>
  <c r="AF87" i="17"/>
  <c r="AH87" i="17"/>
  <c r="AJ87" i="17"/>
  <c r="AK87" i="17"/>
  <c r="AM87" i="17"/>
  <c r="AN87" i="17"/>
  <c r="AP87" i="17"/>
  <c r="AQ87" i="17"/>
  <c r="AS87" i="17"/>
  <c r="AT87" i="17"/>
  <c r="AV87" i="17"/>
  <c r="AW87" i="17"/>
  <c r="AY87" i="17"/>
  <c r="AZ87" i="17"/>
  <c r="BB87" i="17"/>
  <c r="BC87" i="17"/>
  <c r="BE87" i="17"/>
  <c r="BF87" i="17"/>
  <c r="BH87" i="17"/>
  <c r="BI87" i="17"/>
  <c r="BK87" i="17"/>
  <c r="BL87" i="17"/>
  <c r="BN87" i="17"/>
  <c r="BO87" i="17"/>
  <c r="BQ87" i="17"/>
  <c r="BR87" i="17"/>
  <c r="BT87" i="17"/>
  <c r="BU87" i="17"/>
  <c r="BW87" i="17"/>
  <c r="BX87" i="17"/>
  <c r="BZ87" i="17"/>
  <c r="CA87" i="17"/>
  <c r="CC87" i="17"/>
  <c r="CD87" i="17"/>
  <c r="CF87" i="17"/>
  <c r="CG87" i="17"/>
  <c r="I88" i="17"/>
  <c r="J88" i="17"/>
  <c r="L88" i="17"/>
  <c r="M88" i="17"/>
  <c r="O88" i="17"/>
  <c r="P88" i="17"/>
  <c r="R88" i="17"/>
  <c r="S88" i="17"/>
  <c r="U88" i="17"/>
  <c r="V88" i="17"/>
  <c r="X88" i="17"/>
  <c r="Y88" i="17"/>
  <c r="AB88" i="17"/>
  <c r="AC88" i="17"/>
  <c r="AE88" i="17"/>
  <c r="AF88" i="17"/>
  <c r="AH88" i="17"/>
  <c r="AJ88" i="17"/>
  <c r="AK88" i="17"/>
  <c r="AM88" i="17"/>
  <c r="AN88" i="17"/>
  <c r="AP88" i="17"/>
  <c r="AQ88" i="17"/>
  <c r="AS88" i="17"/>
  <c r="AT88" i="17"/>
  <c r="AV88" i="17"/>
  <c r="AW88" i="17"/>
  <c r="AY88" i="17"/>
  <c r="AZ88" i="17"/>
  <c r="BB88" i="17"/>
  <c r="BC88" i="17"/>
  <c r="BE88" i="17"/>
  <c r="BF88" i="17"/>
  <c r="BH88" i="17"/>
  <c r="BI88" i="17"/>
  <c r="BK88" i="17"/>
  <c r="BL88" i="17"/>
  <c r="BN88" i="17"/>
  <c r="BO88" i="17"/>
  <c r="BQ88" i="17"/>
  <c r="BR88" i="17"/>
  <c r="BT88" i="17"/>
  <c r="BU88" i="17"/>
  <c r="BW88" i="17"/>
  <c r="BX88" i="17"/>
  <c r="BZ88" i="17"/>
  <c r="CA88" i="17"/>
  <c r="CC88" i="17"/>
  <c r="CD88" i="17"/>
  <c r="CF88" i="17"/>
  <c r="CG88" i="17"/>
  <c r="I89" i="17"/>
  <c r="J89" i="17"/>
  <c r="L89" i="17"/>
  <c r="M89" i="17"/>
  <c r="O89" i="17"/>
  <c r="P89" i="17"/>
  <c r="R89" i="17"/>
  <c r="S89" i="17"/>
  <c r="U89" i="17"/>
  <c r="V89" i="17"/>
  <c r="X89" i="17"/>
  <c r="Y89" i="17"/>
  <c r="AB89" i="17"/>
  <c r="AC89" i="17"/>
  <c r="AE89" i="17"/>
  <c r="AF89" i="17"/>
  <c r="AH89" i="17"/>
  <c r="AJ89" i="17"/>
  <c r="AK89" i="17"/>
  <c r="AM89" i="17"/>
  <c r="AN89" i="17"/>
  <c r="AP89" i="17"/>
  <c r="AQ89" i="17"/>
  <c r="AS89" i="17"/>
  <c r="AT89" i="17"/>
  <c r="AV89" i="17"/>
  <c r="AW89" i="17"/>
  <c r="AY89" i="17"/>
  <c r="AZ89" i="17"/>
  <c r="BB89" i="17"/>
  <c r="BC89" i="17"/>
  <c r="BE89" i="17"/>
  <c r="BF89" i="17"/>
  <c r="BH89" i="17"/>
  <c r="BI89" i="17"/>
  <c r="BK89" i="17"/>
  <c r="BL89" i="17"/>
  <c r="BN89" i="17"/>
  <c r="BO89" i="17"/>
  <c r="BQ89" i="17"/>
  <c r="BR89" i="17"/>
  <c r="BT89" i="17"/>
  <c r="BU89" i="17"/>
  <c r="BW89" i="17"/>
  <c r="BX89" i="17"/>
  <c r="BZ89" i="17"/>
  <c r="CA89" i="17"/>
  <c r="CC89" i="17"/>
  <c r="CD89" i="17"/>
  <c r="CF89" i="17"/>
  <c r="CG89" i="17"/>
  <c r="I90" i="17"/>
  <c r="J90" i="17"/>
  <c r="L90" i="17"/>
  <c r="M90" i="17"/>
  <c r="O90" i="17"/>
  <c r="P90" i="17"/>
  <c r="R90" i="17"/>
  <c r="S90" i="17"/>
  <c r="U90" i="17"/>
  <c r="V90" i="17"/>
  <c r="X90" i="17"/>
  <c r="Y90" i="17"/>
  <c r="AB90" i="17"/>
  <c r="AC90" i="17"/>
  <c r="AE90" i="17"/>
  <c r="AF90" i="17"/>
  <c r="AH90" i="17"/>
  <c r="AJ90" i="17"/>
  <c r="AK90" i="17"/>
  <c r="AM90" i="17"/>
  <c r="AN90" i="17"/>
  <c r="AP90" i="17"/>
  <c r="AQ90" i="17"/>
  <c r="AS90" i="17"/>
  <c r="AT90" i="17"/>
  <c r="AV90" i="17"/>
  <c r="AW90" i="17"/>
  <c r="AY90" i="17"/>
  <c r="AZ90" i="17"/>
  <c r="BB90" i="17"/>
  <c r="BC90" i="17"/>
  <c r="BE90" i="17"/>
  <c r="BF90" i="17"/>
  <c r="BH90" i="17"/>
  <c r="BI90" i="17"/>
  <c r="BK90" i="17"/>
  <c r="BL90" i="17"/>
  <c r="BN90" i="17"/>
  <c r="BO90" i="17"/>
  <c r="BQ90" i="17"/>
  <c r="BR90" i="17"/>
  <c r="BT90" i="17"/>
  <c r="BU90" i="17"/>
  <c r="BW90" i="17"/>
  <c r="BX90" i="17"/>
  <c r="BZ90" i="17"/>
  <c r="CA90" i="17"/>
  <c r="CC90" i="17"/>
  <c r="CD90" i="17"/>
  <c r="CF90" i="17"/>
  <c r="CG90" i="17"/>
  <c r="I91" i="17"/>
  <c r="J91" i="17"/>
  <c r="L91" i="17"/>
  <c r="M91" i="17"/>
  <c r="O91" i="17"/>
  <c r="P91" i="17"/>
  <c r="R91" i="17"/>
  <c r="S91" i="17"/>
  <c r="U91" i="17"/>
  <c r="V91" i="17"/>
  <c r="X91" i="17"/>
  <c r="Y91" i="17"/>
  <c r="AB91" i="17"/>
  <c r="AC91" i="17"/>
  <c r="AE91" i="17"/>
  <c r="AF91" i="17"/>
  <c r="AH91" i="17"/>
  <c r="AJ91" i="17"/>
  <c r="AK91" i="17"/>
  <c r="AM91" i="17"/>
  <c r="AN91" i="17"/>
  <c r="AP91" i="17"/>
  <c r="AQ91" i="17"/>
  <c r="AS91" i="17"/>
  <c r="AT91" i="17"/>
  <c r="AV91" i="17"/>
  <c r="AW91" i="17"/>
  <c r="AY91" i="17"/>
  <c r="AZ91" i="17"/>
  <c r="BB91" i="17"/>
  <c r="BC91" i="17"/>
  <c r="BE91" i="17"/>
  <c r="BF91" i="17"/>
  <c r="BH91" i="17"/>
  <c r="BI91" i="17"/>
  <c r="BK91" i="17"/>
  <c r="BL91" i="17"/>
  <c r="BN91" i="17"/>
  <c r="BO91" i="17"/>
  <c r="BQ91" i="17"/>
  <c r="BR91" i="17"/>
  <c r="BT91" i="17"/>
  <c r="BU91" i="17"/>
  <c r="BW91" i="17"/>
  <c r="BX91" i="17"/>
  <c r="BZ91" i="17"/>
  <c r="CA91" i="17"/>
  <c r="CC91" i="17"/>
  <c r="CD91" i="17"/>
  <c r="CF91" i="17"/>
  <c r="CG91" i="17"/>
  <c r="I92" i="17"/>
  <c r="J92" i="17"/>
  <c r="L92" i="17"/>
  <c r="M92" i="17"/>
  <c r="O92" i="17"/>
  <c r="P92" i="17"/>
  <c r="R92" i="17"/>
  <c r="S92" i="17"/>
  <c r="U92" i="17"/>
  <c r="V92" i="17"/>
  <c r="X92" i="17"/>
  <c r="Y92" i="17"/>
  <c r="AB92" i="17"/>
  <c r="AC92" i="17"/>
  <c r="AE92" i="17"/>
  <c r="AF92" i="17"/>
  <c r="AH92" i="17"/>
  <c r="AJ92" i="17"/>
  <c r="AK92" i="17"/>
  <c r="AM92" i="17"/>
  <c r="AN92" i="17"/>
  <c r="AP92" i="17"/>
  <c r="AQ92" i="17"/>
  <c r="AS92" i="17"/>
  <c r="AT92" i="17"/>
  <c r="AV92" i="17"/>
  <c r="AW92" i="17"/>
  <c r="AY92" i="17"/>
  <c r="AZ92" i="17"/>
  <c r="BB92" i="17"/>
  <c r="BC92" i="17"/>
  <c r="BE92" i="17"/>
  <c r="BF92" i="17"/>
  <c r="BH92" i="17"/>
  <c r="BI92" i="17"/>
  <c r="BK92" i="17"/>
  <c r="BL92" i="17"/>
  <c r="BN92" i="17"/>
  <c r="BO92" i="17"/>
  <c r="BQ92" i="17"/>
  <c r="BR92" i="17"/>
  <c r="BT92" i="17"/>
  <c r="BU92" i="17"/>
  <c r="BW92" i="17"/>
  <c r="BX92" i="17"/>
  <c r="BZ92" i="17"/>
  <c r="CA92" i="17"/>
  <c r="CC92" i="17"/>
  <c r="CD92" i="17"/>
  <c r="CF92" i="17"/>
  <c r="CG92" i="17"/>
  <c r="I93" i="17"/>
  <c r="J93" i="17"/>
  <c r="L93" i="17"/>
  <c r="M93" i="17"/>
  <c r="O93" i="17"/>
  <c r="P93" i="17"/>
  <c r="R93" i="17"/>
  <c r="S93" i="17"/>
  <c r="U93" i="17"/>
  <c r="V93" i="17"/>
  <c r="X93" i="17"/>
  <c r="Y93" i="17"/>
  <c r="AB93" i="17"/>
  <c r="AC93" i="17"/>
  <c r="AE93" i="17"/>
  <c r="AF93" i="17"/>
  <c r="AH93" i="17"/>
  <c r="AJ93" i="17"/>
  <c r="AK93" i="17"/>
  <c r="AM93" i="17"/>
  <c r="AN93" i="17"/>
  <c r="AP93" i="17"/>
  <c r="AQ93" i="17"/>
  <c r="AS93" i="17"/>
  <c r="AT93" i="17"/>
  <c r="AV93" i="17"/>
  <c r="AW93" i="17"/>
  <c r="AY93" i="17"/>
  <c r="AZ93" i="17"/>
  <c r="BB93" i="17"/>
  <c r="BC93" i="17"/>
  <c r="BE93" i="17"/>
  <c r="BF93" i="17"/>
  <c r="BH93" i="17"/>
  <c r="BI93" i="17"/>
  <c r="BK93" i="17"/>
  <c r="BL93" i="17"/>
  <c r="BN93" i="17"/>
  <c r="BO93" i="17"/>
  <c r="BQ93" i="17"/>
  <c r="BR93" i="17"/>
  <c r="BT93" i="17"/>
  <c r="BU93" i="17"/>
  <c r="BW93" i="17"/>
  <c r="BX93" i="17"/>
  <c r="BZ93" i="17"/>
  <c r="CA93" i="17"/>
  <c r="CC93" i="17"/>
  <c r="CD93" i="17"/>
  <c r="CF93" i="17"/>
  <c r="CG93" i="17"/>
  <c r="I94" i="17"/>
  <c r="J94" i="17"/>
  <c r="L94" i="17"/>
  <c r="M94" i="17"/>
  <c r="O94" i="17"/>
  <c r="P94" i="17"/>
  <c r="R94" i="17"/>
  <c r="S94" i="17"/>
  <c r="U94" i="17"/>
  <c r="V94" i="17"/>
  <c r="X94" i="17"/>
  <c r="Y94" i="17"/>
  <c r="AB94" i="17"/>
  <c r="AC94" i="17"/>
  <c r="AE94" i="17"/>
  <c r="AF94" i="17"/>
  <c r="AH94" i="17"/>
  <c r="AJ94" i="17"/>
  <c r="AK94" i="17"/>
  <c r="AM94" i="17"/>
  <c r="AN94" i="17"/>
  <c r="AP94" i="17"/>
  <c r="AQ94" i="17"/>
  <c r="AS94" i="17"/>
  <c r="AT94" i="17"/>
  <c r="AV94" i="17"/>
  <c r="AW94" i="17"/>
  <c r="AY94" i="17"/>
  <c r="AZ94" i="17"/>
  <c r="BB94" i="17"/>
  <c r="BC94" i="17"/>
  <c r="BE94" i="17"/>
  <c r="BF94" i="17"/>
  <c r="BH94" i="17"/>
  <c r="BI94" i="17"/>
  <c r="BK94" i="17"/>
  <c r="BL94" i="17"/>
  <c r="BN94" i="17"/>
  <c r="BO94" i="17"/>
  <c r="BQ94" i="17"/>
  <c r="BR94" i="17"/>
  <c r="BT94" i="17"/>
  <c r="BU94" i="17"/>
  <c r="BW94" i="17"/>
  <c r="BX94" i="17"/>
  <c r="BZ94" i="17"/>
  <c r="CA94" i="17"/>
  <c r="CC94" i="17"/>
  <c r="CD94" i="17"/>
  <c r="CF94" i="17"/>
  <c r="CG94" i="17"/>
  <c r="I95" i="17"/>
  <c r="J95" i="17"/>
  <c r="L95" i="17"/>
  <c r="M95" i="17"/>
  <c r="O95" i="17"/>
  <c r="P95" i="17"/>
  <c r="R95" i="17"/>
  <c r="S95" i="17"/>
  <c r="U95" i="17"/>
  <c r="V95" i="17"/>
  <c r="X95" i="17"/>
  <c r="Y95" i="17"/>
  <c r="AB95" i="17"/>
  <c r="AC95" i="17"/>
  <c r="AE95" i="17"/>
  <c r="AF95" i="17"/>
  <c r="AH95" i="17"/>
  <c r="AJ95" i="17"/>
  <c r="AK95" i="17"/>
  <c r="AM95" i="17"/>
  <c r="AN95" i="17"/>
  <c r="AP95" i="17"/>
  <c r="AQ95" i="17"/>
  <c r="AS95" i="17"/>
  <c r="AT95" i="17"/>
  <c r="AV95" i="17"/>
  <c r="AW95" i="17"/>
  <c r="AY95" i="17"/>
  <c r="AZ95" i="17"/>
  <c r="BB95" i="17"/>
  <c r="BC95" i="17"/>
  <c r="BE95" i="17"/>
  <c r="BF95" i="17"/>
  <c r="BH95" i="17"/>
  <c r="BI95" i="17"/>
  <c r="BK95" i="17"/>
  <c r="BL95" i="17"/>
  <c r="BN95" i="17"/>
  <c r="BO95" i="17"/>
  <c r="BQ95" i="17"/>
  <c r="BR95" i="17"/>
  <c r="BT95" i="17"/>
  <c r="BU95" i="17"/>
  <c r="BW95" i="17"/>
  <c r="BX95" i="17"/>
  <c r="BZ95" i="17"/>
  <c r="CA95" i="17"/>
  <c r="CC95" i="17"/>
  <c r="CD95" i="17"/>
  <c r="CF95" i="17"/>
  <c r="CG95" i="17"/>
  <c r="U33" i="17"/>
  <c r="V33" i="17"/>
  <c r="X33" i="17"/>
  <c r="Y33" i="17"/>
  <c r="AJ33" i="17"/>
  <c r="AM33" i="17"/>
  <c r="AN33" i="17"/>
  <c r="AP33" i="17"/>
  <c r="AQ33" i="17"/>
  <c r="AS33" i="17"/>
  <c r="AT33" i="17"/>
  <c r="AV33" i="17"/>
  <c r="AW33" i="17"/>
  <c r="AY33" i="17"/>
  <c r="AZ33" i="17"/>
  <c r="BB33" i="17"/>
  <c r="BC33" i="17"/>
  <c r="BE33" i="17"/>
  <c r="BF33" i="17"/>
  <c r="BH33" i="17"/>
  <c r="BI33" i="17"/>
  <c r="BK33" i="17"/>
  <c r="BL33" i="17"/>
  <c r="BN33" i="17"/>
  <c r="BO33" i="17"/>
  <c r="BQ33" i="17"/>
  <c r="BR33" i="17"/>
  <c r="BT33" i="17"/>
  <c r="BU33" i="17"/>
  <c r="BW33" i="17"/>
  <c r="BX33" i="17"/>
  <c r="BZ33" i="17"/>
  <c r="CA33" i="17"/>
  <c r="CC33" i="17"/>
  <c r="CD33" i="17"/>
  <c r="CF98" i="17"/>
  <c r="CG98" i="17"/>
  <c r="U104" i="17"/>
  <c r="V104" i="17"/>
  <c r="X104" i="17"/>
  <c r="Y104" i="17"/>
  <c r="AJ104" i="17"/>
  <c r="AM104" i="17"/>
  <c r="AN104" i="17"/>
  <c r="AY104" i="17"/>
  <c r="AZ104" i="17"/>
  <c r="BB104" i="17"/>
  <c r="BC104" i="17"/>
  <c r="BE104" i="17"/>
  <c r="BF104" i="17"/>
  <c r="BH104" i="17"/>
  <c r="BI104" i="17"/>
  <c r="BK104" i="17"/>
  <c r="BL104" i="17"/>
  <c r="BN104" i="17"/>
  <c r="BO104" i="17"/>
  <c r="BQ104" i="17"/>
  <c r="BR104" i="17"/>
  <c r="BT104" i="17"/>
  <c r="BU104" i="17"/>
  <c r="BW104" i="17"/>
  <c r="BX104" i="17"/>
  <c r="BZ104" i="17"/>
  <c r="CA104" i="17"/>
  <c r="CC104" i="17"/>
  <c r="CD104" i="17"/>
  <c r="CF99" i="17"/>
  <c r="CG99" i="17"/>
  <c r="U106" i="17"/>
  <c r="V106" i="17"/>
  <c r="X106" i="17"/>
  <c r="Y106" i="17"/>
  <c r="AJ106" i="17"/>
  <c r="AM106" i="17"/>
  <c r="AN106" i="17"/>
  <c r="AP106" i="17"/>
  <c r="AQ106" i="17"/>
  <c r="AS106" i="17"/>
  <c r="AT106" i="17"/>
  <c r="AV106" i="17"/>
  <c r="AW106" i="17"/>
  <c r="AY106" i="17"/>
  <c r="AZ106" i="17"/>
  <c r="BB106" i="17"/>
  <c r="BC106" i="17"/>
  <c r="BE106" i="17"/>
  <c r="BF106" i="17"/>
  <c r="BH106" i="17"/>
  <c r="BI106" i="17"/>
  <c r="BK106" i="17"/>
  <c r="BL106" i="17"/>
  <c r="BN106" i="17"/>
  <c r="BO106" i="17"/>
  <c r="BQ106" i="17"/>
  <c r="BR106" i="17"/>
  <c r="BT106" i="17"/>
  <c r="BU106" i="17"/>
  <c r="BW106" i="17"/>
  <c r="BX106" i="17"/>
  <c r="BZ106" i="17"/>
  <c r="CA106" i="17"/>
  <c r="CC106" i="17"/>
  <c r="CD106" i="17"/>
  <c r="CF100" i="17"/>
  <c r="CG100" i="17"/>
  <c r="U18" i="17"/>
  <c r="V18" i="17"/>
  <c r="X18" i="17"/>
  <c r="Y18" i="17"/>
  <c r="AJ18" i="17"/>
  <c r="AM18" i="17"/>
  <c r="AN18" i="17"/>
  <c r="AY18" i="17"/>
  <c r="AZ18" i="17"/>
  <c r="BB18" i="17"/>
  <c r="BC18" i="17"/>
  <c r="BE18" i="17"/>
  <c r="BH18" i="17"/>
  <c r="BI18" i="17"/>
  <c r="BK18" i="17"/>
  <c r="BL18" i="17"/>
  <c r="BN18" i="17"/>
  <c r="BO18" i="17"/>
  <c r="BQ18" i="17"/>
  <c r="BR18" i="17"/>
  <c r="BT18" i="17"/>
  <c r="BU18" i="17"/>
  <c r="BW18" i="17"/>
  <c r="BX18" i="17"/>
  <c r="BZ18" i="17"/>
  <c r="CC18" i="17"/>
  <c r="CD18" i="17"/>
  <c r="CF101" i="17"/>
  <c r="CG101" i="17"/>
  <c r="I30" i="17"/>
  <c r="J30" i="17"/>
  <c r="F30" i="17" s="1"/>
  <c r="L30" i="17"/>
  <c r="M30" i="17"/>
  <c r="O30" i="17"/>
  <c r="P30" i="17"/>
  <c r="R30" i="17"/>
  <c r="S30" i="17"/>
  <c r="U30" i="17"/>
  <c r="V30" i="17"/>
  <c r="X30" i="17"/>
  <c r="Y30" i="17"/>
  <c r="AA30" i="17"/>
  <c r="AB30" i="17"/>
  <c r="AD30" i="17"/>
  <c r="AE30" i="17"/>
  <c r="AG30" i="17"/>
  <c r="AH30" i="17"/>
  <c r="AJ30" i="17"/>
  <c r="AK30" i="17"/>
  <c r="AM30" i="17"/>
  <c r="AN30" i="17"/>
  <c r="AY30" i="17"/>
  <c r="AZ30" i="17"/>
  <c r="BB30" i="17"/>
  <c r="BC30" i="17"/>
  <c r="BE30" i="17"/>
  <c r="BF30" i="17"/>
  <c r="BH30" i="17"/>
  <c r="BI30" i="17"/>
  <c r="BK30" i="17"/>
  <c r="BL30" i="17"/>
  <c r="BN30" i="17"/>
  <c r="BO30" i="17"/>
  <c r="BQ30" i="17"/>
  <c r="BR30" i="17"/>
  <c r="BT30" i="17"/>
  <c r="BU30" i="17"/>
  <c r="BW30" i="17"/>
  <c r="BX30" i="17"/>
  <c r="BZ30" i="17"/>
  <c r="CA30" i="17"/>
  <c r="CC30" i="17"/>
  <c r="CD30" i="17"/>
  <c r="CF102" i="17"/>
  <c r="CG102" i="17"/>
  <c r="U107" i="17"/>
  <c r="V107" i="17"/>
  <c r="X107" i="17"/>
  <c r="Y107" i="17"/>
  <c r="AJ107" i="17"/>
  <c r="AM107" i="17"/>
  <c r="AN107" i="17"/>
  <c r="AP107" i="17"/>
  <c r="AQ107" i="17"/>
  <c r="AS107" i="17"/>
  <c r="AT107" i="17"/>
  <c r="AV107" i="17"/>
  <c r="AW107" i="17"/>
  <c r="AY107" i="17"/>
  <c r="AZ107" i="17"/>
  <c r="BB107" i="17"/>
  <c r="BC107" i="17"/>
  <c r="BE107" i="17"/>
  <c r="BF107" i="17"/>
  <c r="BH107" i="17"/>
  <c r="BI107" i="17"/>
  <c r="BK107" i="17"/>
  <c r="BL107" i="17"/>
  <c r="BN107" i="17"/>
  <c r="BO107" i="17"/>
  <c r="BQ107" i="17"/>
  <c r="BR107" i="17"/>
  <c r="BT107" i="17"/>
  <c r="BU107" i="17"/>
  <c r="BW107" i="17"/>
  <c r="BX107" i="17"/>
  <c r="BZ107" i="17"/>
  <c r="CA107" i="17"/>
  <c r="CC107" i="17"/>
  <c r="CD107" i="17"/>
  <c r="CF103" i="17"/>
  <c r="CG103" i="17"/>
  <c r="U108" i="17"/>
  <c r="V108" i="17"/>
  <c r="X108" i="17"/>
  <c r="Y108" i="17"/>
  <c r="AJ108" i="17"/>
  <c r="AM108" i="17"/>
  <c r="AN108" i="17"/>
  <c r="AY108" i="17"/>
  <c r="AZ108" i="17"/>
  <c r="BB108" i="17"/>
  <c r="BC108" i="17"/>
  <c r="BE108" i="17"/>
  <c r="BF108" i="17"/>
  <c r="BH108" i="17"/>
  <c r="BI108" i="17"/>
  <c r="BK108" i="17"/>
  <c r="BL108" i="17"/>
  <c r="BN108" i="17"/>
  <c r="BO108" i="17"/>
  <c r="BQ108" i="17"/>
  <c r="BR108" i="17"/>
  <c r="BT108" i="17"/>
  <c r="BU108" i="17"/>
  <c r="BW108" i="17"/>
  <c r="BX108" i="17"/>
  <c r="BZ108" i="17"/>
  <c r="CA108" i="17"/>
  <c r="CC108" i="17"/>
  <c r="CD108" i="17"/>
  <c r="CF33" i="17"/>
  <c r="CG33" i="17"/>
  <c r="U109" i="17"/>
  <c r="V109" i="17"/>
  <c r="X109" i="17"/>
  <c r="Y109" i="17"/>
  <c r="AJ109" i="17"/>
  <c r="AM109" i="17"/>
  <c r="AN109" i="17"/>
  <c r="AY109" i="17"/>
  <c r="AZ109" i="17"/>
  <c r="BB109" i="17"/>
  <c r="BC109" i="17"/>
  <c r="BE109" i="17"/>
  <c r="BF109" i="17"/>
  <c r="BH109" i="17"/>
  <c r="BI109" i="17"/>
  <c r="BK109" i="17"/>
  <c r="BL109" i="17"/>
  <c r="BN109" i="17"/>
  <c r="BO109" i="17"/>
  <c r="BQ109" i="17"/>
  <c r="BR109" i="17"/>
  <c r="BT109" i="17"/>
  <c r="BU109" i="17"/>
  <c r="BW109" i="17"/>
  <c r="BX109" i="17"/>
  <c r="BZ109" i="17"/>
  <c r="CA109" i="17"/>
  <c r="CC109" i="17"/>
  <c r="CD109" i="17"/>
  <c r="CF104" i="17"/>
  <c r="CG104" i="17"/>
  <c r="U110" i="17"/>
  <c r="V110" i="17"/>
  <c r="X110" i="17"/>
  <c r="Y110" i="17"/>
  <c r="AJ110" i="17"/>
  <c r="AM110" i="17"/>
  <c r="AN110" i="17"/>
  <c r="AY110" i="17"/>
  <c r="AZ110" i="17"/>
  <c r="BB110" i="17"/>
  <c r="BC110" i="17"/>
  <c r="BE110" i="17"/>
  <c r="BF110" i="17"/>
  <c r="BH110" i="17"/>
  <c r="BI110" i="17"/>
  <c r="BK110" i="17"/>
  <c r="BL110" i="17"/>
  <c r="BN110" i="17"/>
  <c r="BO110" i="17"/>
  <c r="BQ110" i="17"/>
  <c r="BR110" i="17"/>
  <c r="BT110" i="17"/>
  <c r="BU110" i="17"/>
  <c r="BW110" i="17"/>
  <c r="BX110" i="17"/>
  <c r="BZ110" i="17"/>
  <c r="CA110" i="17"/>
  <c r="CC110" i="17"/>
  <c r="CD110" i="17"/>
  <c r="CF105" i="17"/>
  <c r="CG105" i="17"/>
  <c r="I34" i="17"/>
  <c r="J34" i="17"/>
  <c r="L34" i="17"/>
  <c r="M34" i="17"/>
  <c r="O34" i="17"/>
  <c r="P34" i="17"/>
  <c r="R34" i="17"/>
  <c r="S34" i="17"/>
  <c r="U34" i="17"/>
  <c r="V34" i="17"/>
  <c r="X34" i="17"/>
  <c r="Y34" i="17"/>
  <c r="AA34" i="17"/>
  <c r="AB34" i="17"/>
  <c r="AD34" i="17"/>
  <c r="AE34" i="17"/>
  <c r="AG34" i="17"/>
  <c r="AH34" i="17"/>
  <c r="AJ34" i="17"/>
  <c r="AK34" i="17"/>
  <c r="AM34" i="17"/>
  <c r="AN34" i="17"/>
  <c r="AP34" i="17"/>
  <c r="AQ34" i="17"/>
  <c r="AS34" i="17"/>
  <c r="AT34" i="17"/>
  <c r="AV34" i="17"/>
  <c r="AW34" i="17"/>
  <c r="AY34" i="17"/>
  <c r="AZ34" i="17"/>
  <c r="BB34" i="17"/>
  <c r="BC34" i="17"/>
  <c r="BE34" i="17"/>
  <c r="BF34" i="17"/>
  <c r="BH34" i="17"/>
  <c r="BI34" i="17"/>
  <c r="BK34" i="17"/>
  <c r="BL34" i="17"/>
  <c r="BN34" i="17"/>
  <c r="BO34" i="17"/>
  <c r="BQ34" i="17"/>
  <c r="BR34" i="17"/>
  <c r="BT34" i="17"/>
  <c r="BU34" i="17"/>
  <c r="BW34" i="17"/>
  <c r="BX34" i="17"/>
  <c r="BZ34" i="17"/>
  <c r="CA34" i="17"/>
  <c r="CC34" i="17"/>
  <c r="CD34" i="17"/>
  <c r="CF106" i="17"/>
  <c r="CG106" i="17"/>
  <c r="U112" i="17"/>
  <c r="V112" i="17"/>
  <c r="X112" i="17"/>
  <c r="Y112" i="17"/>
  <c r="AJ112" i="17"/>
  <c r="AM112" i="17"/>
  <c r="AN112" i="17"/>
  <c r="AY112" i="17"/>
  <c r="AZ112" i="17"/>
  <c r="BB112" i="17"/>
  <c r="BC112" i="17"/>
  <c r="BE112" i="17"/>
  <c r="BF112" i="17"/>
  <c r="BH112" i="17"/>
  <c r="BI112" i="17"/>
  <c r="BK112" i="17"/>
  <c r="BL112" i="17"/>
  <c r="BN112" i="17"/>
  <c r="BO112" i="17"/>
  <c r="BQ112" i="17"/>
  <c r="BR112" i="17"/>
  <c r="BT112" i="17"/>
  <c r="BU112" i="17"/>
  <c r="BW112" i="17"/>
  <c r="BX112" i="17"/>
  <c r="BZ112" i="17"/>
  <c r="CA112" i="17"/>
  <c r="CC112" i="17"/>
  <c r="CD112" i="17"/>
  <c r="CF107" i="17"/>
  <c r="CG107" i="17"/>
  <c r="I35" i="17"/>
  <c r="J35" i="17"/>
  <c r="L35" i="17"/>
  <c r="M35" i="17"/>
  <c r="O35" i="17"/>
  <c r="P35" i="17"/>
  <c r="R35" i="17"/>
  <c r="S35" i="17"/>
  <c r="U35" i="17"/>
  <c r="V35" i="17"/>
  <c r="X35" i="17"/>
  <c r="Y35" i="17"/>
  <c r="AA35" i="17"/>
  <c r="AB35" i="17"/>
  <c r="AD35" i="17"/>
  <c r="AE35" i="17"/>
  <c r="AG35" i="17"/>
  <c r="AH35" i="17"/>
  <c r="AJ35" i="17"/>
  <c r="AK35" i="17"/>
  <c r="AM35" i="17"/>
  <c r="AN35" i="17"/>
  <c r="AP35" i="17"/>
  <c r="AQ35" i="17"/>
  <c r="AS35" i="17"/>
  <c r="AT35" i="17"/>
  <c r="AV35" i="17"/>
  <c r="AW35" i="17"/>
  <c r="AY35" i="17"/>
  <c r="AZ35" i="17"/>
  <c r="BB35" i="17"/>
  <c r="BC35" i="17"/>
  <c r="BE35" i="17"/>
  <c r="BF35" i="17"/>
  <c r="BH35" i="17"/>
  <c r="BI35" i="17"/>
  <c r="BK35" i="17"/>
  <c r="BL35" i="17"/>
  <c r="BN35" i="17"/>
  <c r="BO35" i="17"/>
  <c r="BQ35" i="17"/>
  <c r="BR35" i="17"/>
  <c r="BT35" i="17"/>
  <c r="BU35" i="17"/>
  <c r="BW35" i="17"/>
  <c r="BX35" i="17"/>
  <c r="BZ35" i="17"/>
  <c r="CA35" i="17"/>
  <c r="CC35" i="17"/>
  <c r="CD35" i="17"/>
  <c r="CF108" i="17"/>
  <c r="CG108" i="17"/>
  <c r="U113" i="17"/>
  <c r="V113" i="17"/>
  <c r="X113" i="17"/>
  <c r="Y113" i="17"/>
  <c r="AJ113" i="17"/>
  <c r="AM113" i="17"/>
  <c r="AN113" i="17"/>
  <c r="AY113" i="17"/>
  <c r="AZ113" i="17"/>
  <c r="BB113" i="17"/>
  <c r="BC113" i="17"/>
  <c r="BE113" i="17"/>
  <c r="BF113" i="17"/>
  <c r="BH113" i="17"/>
  <c r="BI113" i="17"/>
  <c r="BK113" i="17"/>
  <c r="BL113" i="17"/>
  <c r="BN113" i="17"/>
  <c r="BO113" i="17"/>
  <c r="BQ113" i="17"/>
  <c r="BR113" i="17"/>
  <c r="BT113" i="17"/>
  <c r="BU113" i="17"/>
  <c r="BW113" i="17"/>
  <c r="BX113" i="17"/>
  <c r="BZ113" i="17"/>
  <c r="CA113" i="17"/>
  <c r="CC113" i="17"/>
  <c r="CD113" i="17"/>
  <c r="CF109" i="17"/>
  <c r="CG109" i="17"/>
  <c r="U115" i="17"/>
  <c r="V115" i="17"/>
  <c r="X115" i="17"/>
  <c r="Y115" i="17"/>
  <c r="AJ115" i="17"/>
  <c r="AM115" i="17"/>
  <c r="AN115" i="17"/>
  <c r="AP115" i="17"/>
  <c r="AQ115" i="17"/>
  <c r="AS115" i="17"/>
  <c r="AT115" i="17"/>
  <c r="AV115" i="17"/>
  <c r="AW115" i="17"/>
  <c r="AY115" i="17"/>
  <c r="AZ115" i="17"/>
  <c r="BB115" i="17"/>
  <c r="BC115" i="17"/>
  <c r="BE115" i="17"/>
  <c r="BF115" i="17"/>
  <c r="BH115" i="17"/>
  <c r="BI115" i="17"/>
  <c r="BK115" i="17"/>
  <c r="BL115" i="17"/>
  <c r="BN115" i="17"/>
  <c r="BO115" i="17"/>
  <c r="BQ115" i="17"/>
  <c r="BR115" i="17"/>
  <c r="BT115" i="17"/>
  <c r="BU115" i="17"/>
  <c r="BW115" i="17"/>
  <c r="BX115" i="17"/>
  <c r="BZ115" i="17"/>
  <c r="CA115" i="17"/>
  <c r="CC115" i="17"/>
  <c r="CD115" i="17"/>
  <c r="CF110" i="17"/>
  <c r="CG110" i="17"/>
  <c r="U116" i="17"/>
  <c r="V116" i="17"/>
  <c r="X116" i="17"/>
  <c r="Y116" i="17"/>
  <c r="AJ116" i="17"/>
  <c r="AM116" i="17"/>
  <c r="AN116" i="17"/>
  <c r="AY116" i="17"/>
  <c r="AZ116" i="17"/>
  <c r="BB116" i="17"/>
  <c r="BC116" i="17"/>
  <c r="BE116" i="17"/>
  <c r="BF116" i="17"/>
  <c r="BH116" i="17"/>
  <c r="BI116" i="17"/>
  <c r="BK116" i="17"/>
  <c r="BL116" i="17"/>
  <c r="BN116" i="17"/>
  <c r="BO116" i="17"/>
  <c r="BQ116" i="17"/>
  <c r="BR116" i="17"/>
  <c r="BT116" i="17"/>
  <c r="BU116" i="17"/>
  <c r="BW116" i="17"/>
  <c r="BX116" i="17"/>
  <c r="BZ116" i="17"/>
  <c r="CA116" i="17"/>
  <c r="CC116" i="17"/>
  <c r="CD116" i="17"/>
  <c r="CF34" i="17"/>
  <c r="CG34" i="17"/>
  <c r="F34" i="17" s="1"/>
  <c r="U24" i="17"/>
  <c r="V24" i="17"/>
  <c r="X24" i="17"/>
  <c r="Y24" i="17"/>
  <c r="AJ24" i="17"/>
  <c r="AM24" i="17"/>
  <c r="AN24" i="17"/>
  <c r="AY24" i="17"/>
  <c r="AZ24" i="17"/>
  <c r="BB24" i="17"/>
  <c r="BC24" i="17"/>
  <c r="BE24" i="17"/>
  <c r="BF24" i="17"/>
  <c r="BH24" i="17"/>
  <c r="BI24" i="17"/>
  <c r="BK24" i="17"/>
  <c r="BL24" i="17"/>
  <c r="BN24" i="17"/>
  <c r="BO24" i="17"/>
  <c r="BQ24" i="17"/>
  <c r="BR24" i="17"/>
  <c r="BT24" i="17"/>
  <c r="BU24" i="17"/>
  <c r="BW24" i="17"/>
  <c r="BX24" i="17"/>
  <c r="BZ24" i="17"/>
  <c r="CA24" i="17"/>
  <c r="CC24" i="17"/>
  <c r="CD24" i="17"/>
  <c r="CF111" i="17"/>
  <c r="CG111" i="17"/>
  <c r="U102" i="17"/>
  <c r="V102" i="17"/>
  <c r="X102" i="17"/>
  <c r="Y102" i="17"/>
  <c r="AJ102" i="17"/>
  <c r="AM102" i="17"/>
  <c r="AN102" i="17"/>
  <c r="AP102" i="17"/>
  <c r="AQ102" i="17"/>
  <c r="AS102" i="17"/>
  <c r="AT102" i="17"/>
  <c r="AV102" i="17"/>
  <c r="AW102" i="17"/>
  <c r="AY102" i="17"/>
  <c r="AZ102" i="17"/>
  <c r="BB102" i="17"/>
  <c r="BC102" i="17"/>
  <c r="BE102" i="17"/>
  <c r="BF102" i="17"/>
  <c r="BH102" i="17"/>
  <c r="BI102" i="17"/>
  <c r="BK102" i="17"/>
  <c r="BL102" i="17"/>
  <c r="BN102" i="17"/>
  <c r="BO102" i="17"/>
  <c r="BQ102" i="17"/>
  <c r="BR102" i="17"/>
  <c r="BT102" i="17"/>
  <c r="BU102" i="17"/>
  <c r="BW102" i="17"/>
  <c r="BX102" i="17"/>
  <c r="BZ102" i="17"/>
  <c r="CA102" i="17"/>
  <c r="CC102" i="17"/>
  <c r="CD102" i="17"/>
  <c r="CF112" i="17"/>
  <c r="CG112" i="17"/>
  <c r="U117" i="17"/>
  <c r="V117" i="17"/>
  <c r="X117" i="17"/>
  <c r="Y117" i="17"/>
  <c r="AJ117" i="17"/>
  <c r="AM117" i="17"/>
  <c r="AN117" i="17"/>
  <c r="AY117" i="17"/>
  <c r="AZ117" i="17"/>
  <c r="BB117" i="17"/>
  <c r="BC117" i="17"/>
  <c r="BE117" i="17"/>
  <c r="BF117" i="17"/>
  <c r="BH117" i="17"/>
  <c r="BI117" i="17"/>
  <c r="BK117" i="17"/>
  <c r="BL117" i="17"/>
  <c r="BN117" i="17"/>
  <c r="BO117" i="17"/>
  <c r="BQ117" i="17"/>
  <c r="BR117" i="17"/>
  <c r="BT117" i="17"/>
  <c r="BU117" i="17"/>
  <c r="BW117" i="17"/>
  <c r="BX117" i="17"/>
  <c r="BZ117" i="17"/>
  <c r="CA117" i="17"/>
  <c r="CC117" i="17"/>
  <c r="CD117" i="17"/>
  <c r="CF113" i="17"/>
  <c r="CG113" i="17"/>
  <c r="U118" i="17"/>
  <c r="V118" i="17"/>
  <c r="X118" i="17"/>
  <c r="Y118" i="17"/>
  <c r="AJ118" i="17"/>
  <c r="AM118" i="17"/>
  <c r="AN118" i="17"/>
  <c r="AY118" i="17"/>
  <c r="AZ118" i="17"/>
  <c r="BB118" i="17"/>
  <c r="BC118" i="17"/>
  <c r="BE118" i="17"/>
  <c r="BF118" i="17"/>
  <c r="BH118" i="17"/>
  <c r="BI118" i="17"/>
  <c r="BK118" i="17"/>
  <c r="BL118" i="17"/>
  <c r="BN118" i="17"/>
  <c r="BO118" i="17"/>
  <c r="BQ118" i="17"/>
  <c r="BR118" i="17"/>
  <c r="BT118" i="17"/>
  <c r="BU118" i="17"/>
  <c r="BW118" i="17"/>
  <c r="BX118" i="17"/>
  <c r="BZ118" i="17"/>
  <c r="CA118" i="17"/>
  <c r="CC118" i="17"/>
  <c r="CD118" i="17"/>
  <c r="CF114" i="17"/>
  <c r="CG114" i="17"/>
  <c r="I119" i="17"/>
  <c r="J119" i="17"/>
  <c r="L119" i="17"/>
  <c r="M119" i="17"/>
  <c r="O119" i="17"/>
  <c r="P119" i="17"/>
  <c r="R119" i="17"/>
  <c r="S119" i="17"/>
  <c r="U119" i="17"/>
  <c r="V119" i="17"/>
  <c r="X119" i="17"/>
  <c r="Y119" i="17"/>
  <c r="AA119" i="17"/>
  <c r="AB119" i="17"/>
  <c r="AD119" i="17"/>
  <c r="AE119" i="17"/>
  <c r="AG119" i="17"/>
  <c r="AH119" i="17"/>
  <c r="AJ119" i="17"/>
  <c r="AK119" i="17"/>
  <c r="AM119" i="17"/>
  <c r="AN119" i="17"/>
  <c r="AP119" i="17"/>
  <c r="AQ119" i="17"/>
  <c r="AS119" i="17"/>
  <c r="AT119" i="17"/>
  <c r="AV119" i="17"/>
  <c r="AW119" i="17"/>
  <c r="AY119" i="17"/>
  <c r="AZ119" i="17"/>
  <c r="BB119" i="17"/>
  <c r="BC119" i="17"/>
  <c r="BE119" i="17"/>
  <c r="BF119" i="17"/>
  <c r="BH119" i="17"/>
  <c r="BI119" i="17"/>
  <c r="BK119" i="17"/>
  <c r="BL119" i="17"/>
  <c r="BN119" i="17"/>
  <c r="BO119" i="17"/>
  <c r="BQ119" i="17"/>
  <c r="BR119" i="17"/>
  <c r="BT119" i="17"/>
  <c r="BU119" i="17"/>
  <c r="BW119" i="17"/>
  <c r="BX119" i="17"/>
  <c r="BZ119" i="17"/>
  <c r="CA119" i="17"/>
  <c r="CC119" i="17"/>
  <c r="CD119" i="17"/>
  <c r="CF115" i="17"/>
  <c r="CG115" i="17"/>
  <c r="U120" i="17"/>
  <c r="V120" i="17"/>
  <c r="X120" i="17"/>
  <c r="Y120" i="17"/>
  <c r="AJ120" i="17"/>
  <c r="AM120" i="17"/>
  <c r="AN120" i="17"/>
  <c r="AY120" i="17"/>
  <c r="AZ120" i="17"/>
  <c r="BB120" i="17"/>
  <c r="BC120" i="17"/>
  <c r="BE120" i="17"/>
  <c r="BF120" i="17"/>
  <c r="BH120" i="17"/>
  <c r="BI120" i="17"/>
  <c r="BK120" i="17"/>
  <c r="BL120" i="17"/>
  <c r="BN120" i="17"/>
  <c r="BO120" i="17"/>
  <c r="BQ120" i="17"/>
  <c r="BR120" i="17"/>
  <c r="BT120" i="17"/>
  <c r="BU120" i="17"/>
  <c r="BW120" i="17"/>
  <c r="BX120" i="17"/>
  <c r="BZ120" i="17"/>
  <c r="CA120" i="17"/>
  <c r="CC120" i="17"/>
  <c r="CD120" i="17"/>
  <c r="CF116" i="17"/>
  <c r="CG116" i="17"/>
  <c r="I111" i="17"/>
  <c r="J111" i="17"/>
  <c r="L111" i="17"/>
  <c r="M111" i="17"/>
  <c r="O111" i="17"/>
  <c r="P111" i="17"/>
  <c r="R111" i="17"/>
  <c r="S111" i="17"/>
  <c r="U111" i="17"/>
  <c r="V111" i="17"/>
  <c r="X111" i="17"/>
  <c r="Y111" i="17"/>
  <c r="AB111" i="17"/>
  <c r="AC111" i="17"/>
  <c r="AE111" i="17"/>
  <c r="AF111" i="17"/>
  <c r="AH111" i="17"/>
  <c r="AJ111" i="17"/>
  <c r="AK111" i="17"/>
  <c r="AM111" i="17"/>
  <c r="AN111" i="17"/>
  <c r="AP111" i="17"/>
  <c r="AQ111" i="17"/>
  <c r="AS111" i="17"/>
  <c r="AT111" i="17"/>
  <c r="AV111" i="17"/>
  <c r="AW111" i="17"/>
  <c r="AY111" i="17"/>
  <c r="AZ111" i="17"/>
  <c r="BB111" i="17"/>
  <c r="BC111" i="17"/>
  <c r="BE111" i="17"/>
  <c r="BF111" i="17"/>
  <c r="BH111" i="17"/>
  <c r="BI111" i="17"/>
  <c r="BK111" i="17"/>
  <c r="BL111" i="17"/>
  <c r="BN111" i="17"/>
  <c r="BO111" i="17"/>
  <c r="BQ111" i="17"/>
  <c r="BR111" i="17"/>
  <c r="BT111" i="17"/>
  <c r="BU111" i="17"/>
  <c r="BW111" i="17"/>
  <c r="BX111" i="17"/>
  <c r="BZ111" i="17"/>
  <c r="CA111" i="17"/>
  <c r="CC111" i="17"/>
  <c r="CD111" i="17"/>
  <c r="CF117" i="17"/>
  <c r="CG117" i="17"/>
  <c r="U121" i="17"/>
  <c r="V121" i="17"/>
  <c r="X121" i="17"/>
  <c r="Y121" i="17"/>
  <c r="AJ121" i="17"/>
  <c r="AM121" i="17"/>
  <c r="AN121" i="17"/>
  <c r="AY121" i="17"/>
  <c r="AZ121" i="17"/>
  <c r="BB121" i="17"/>
  <c r="BC121" i="17"/>
  <c r="BE121" i="17"/>
  <c r="BF121" i="17"/>
  <c r="BH121" i="17"/>
  <c r="BI121" i="17"/>
  <c r="BK121" i="17"/>
  <c r="BL121" i="17"/>
  <c r="BN121" i="17"/>
  <c r="BO121" i="17"/>
  <c r="BQ121" i="17"/>
  <c r="BR121" i="17"/>
  <c r="BT121" i="17"/>
  <c r="BU121" i="17"/>
  <c r="BW121" i="17"/>
  <c r="BX121" i="17"/>
  <c r="BZ121" i="17"/>
  <c r="CA121" i="17"/>
  <c r="CC121" i="17"/>
  <c r="CD121" i="17"/>
  <c r="CF118" i="17"/>
  <c r="CG118" i="17"/>
  <c r="I122" i="17"/>
  <c r="J122" i="17"/>
  <c r="L122" i="17"/>
  <c r="M122" i="17"/>
  <c r="O122" i="17"/>
  <c r="P122" i="17"/>
  <c r="R122" i="17"/>
  <c r="S122" i="17"/>
  <c r="U122" i="17"/>
  <c r="V122" i="17"/>
  <c r="X122" i="17"/>
  <c r="Y122" i="17"/>
  <c r="AA122" i="17"/>
  <c r="AB122" i="17"/>
  <c r="AD122" i="17"/>
  <c r="AE122" i="17"/>
  <c r="AG122" i="17"/>
  <c r="AH122" i="17"/>
  <c r="AJ122" i="17"/>
  <c r="AK122" i="17"/>
  <c r="AM122" i="17"/>
  <c r="AN122" i="17"/>
  <c r="AP122" i="17"/>
  <c r="AQ122" i="17"/>
  <c r="AS122" i="17"/>
  <c r="AT122" i="17"/>
  <c r="AV122" i="17"/>
  <c r="AW122" i="17"/>
  <c r="AY122" i="17"/>
  <c r="AZ122" i="17"/>
  <c r="BB122" i="17"/>
  <c r="BC122" i="17"/>
  <c r="BE122" i="17"/>
  <c r="BF122" i="17"/>
  <c r="BH122" i="17"/>
  <c r="BI122" i="17"/>
  <c r="BK122" i="17"/>
  <c r="BL122" i="17"/>
  <c r="BN122" i="17"/>
  <c r="BO122" i="17"/>
  <c r="BQ122" i="17"/>
  <c r="BR122" i="17"/>
  <c r="BT122" i="17"/>
  <c r="BU122" i="17"/>
  <c r="BW122" i="17"/>
  <c r="BX122" i="17"/>
  <c r="BZ122" i="17"/>
  <c r="CA122" i="17"/>
  <c r="CC122" i="17"/>
  <c r="CD122" i="17"/>
  <c r="CF119" i="17"/>
  <c r="CG119" i="17"/>
  <c r="I123" i="17"/>
  <c r="J123" i="17"/>
  <c r="L123" i="17"/>
  <c r="M123" i="17"/>
  <c r="O123" i="17"/>
  <c r="P123" i="17"/>
  <c r="R123" i="17"/>
  <c r="S123" i="17"/>
  <c r="U123" i="17"/>
  <c r="V123" i="17"/>
  <c r="X123" i="17"/>
  <c r="Y123" i="17"/>
  <c r="AA123" i="17"/>
  <c r="AB123" i="17"/>
  <c r="AD123" i="17"/>
  <c r="AE123" i="17"/>
  <c r="AG123" i="17"/>
  <c r="AH123" i="17"/>
  <c r="AJ123" i="17"/>
  <c r="AK123" i="17"/>
  <c r="AM123" i="17"/>
  <c r="AN123" i="17"/>
  <c r="AP123" i="17"/>
  <c r="AQ123" i="17"/>
  <c r="AS123" i="17"/>
  <c r="AT123" i="17"/>
  <c r="AV123" i="17"/>
  <c r="AW123" i="17"/>
  <c r="AY123" i="17"/>
  <c r="AZ123" i="17"/>
  <c r="BB123" i="17"/>
  <c r="BC123" i="17"/>
  <c r="BE123" i="17"/>
  <c r="BF123" i="17"/>
  <c r="BH123" i="17"/>
  <c r="BI123" i="17"/>
  <c r="BK123" i="17"/>
  <c r="BL123" i="17"/>
  <c r="BN123" i="17"/>
  <c r="BO123" i="17"/>
  <c r="BQ123" i="17"/>
  <c r="BR123" i="17"/>
  <c r="BT123" i="17"/>
  <c r="BU123" i="17"/>
  <c r="BW123" i="17"/>
  <c r="BX123" i="17"/>
  <c r="BZ123" i="17"/>
  <c r="CA123" i="17"/>
  <c r="CC123" i="17"/>
  <c r="CD123" i="17"/>
  <c r="CF120" i="17"/>
  <c r="CG120" i="17"/>
  <c r="I124" i="17"/>
  <c r="J124" i="17"/>
  <c r="L124" i="17"/>
  <c r="M124" i="17"/>
  <c r="O124" i="17"/>
  <c r="P124" i="17"/>
  <c r="R124" i="17"/>
  <c r="S124" i="17"/>
  <c r="U124" i="17"/>
  <c r="V124" i="17"/>
  <c r="X124" i="17"/>
  <c r="Y124" i="17"/>
  <c r="AA124" i="17"/>
  <c r="AB124" i="17"/>
  <c r="AD124" i="17"/>
  <c r="AE124" i="17"/>
  <c r="AG124" i="17"/>
  <c r="AH124" i="17"/>
  <c r="AJ124" i="17"/>
  <c r="AK124" i="17"/>
  <c r="AM124" i="17"/>
  <c r="AN124" i="17"/>
  <c r="AP124" i="17"/>
  <c r="AQ124" i="17"/>
  <c r="AS124" i="17"/>
  <c r="AT124" i="17"/>
  <c r="AV124" i="17"/>
  <c r="AW124" i="17"/>
  <c r="AY124" i="17"/>
  <c r="AZ124" i="17"/>
  <c r="BB124" i="17"/>
  <c r="BC124" i="17"/>
  <c r="BE124" i="17"/>
  <c r="BF124" i="17"/>
  <c r="BH124" i="17"/>
  <c r="BI124" i="17"/>
  <c r="BK124" i="17"/>
  <c r="BL124" i="17"/>
  <c r="BN124" i="17"/>
  <c r="BO124" i="17"/>
  <c r="BQ124" i="17"/>
  <c r="BR124" i="17"/>
  <c r="BT124" i="17"/>
  <c r="BU124" i="17"/>
  <c r="BW124" i="17"/>
  <c r="BX124" i="17"/>
  <c r="BZ124" i="17"/>
  <c r="CA124" i="17"/>
  <c r="CC124" i="17"/>
  <c r="CD124" i="17"/>
  <c r="CF121" i="17"/>
  <c r="CG121" i="17"/>
  <c r="I125" i="17"/>
  <c r="J125" i="17"/>
  <c r="L125" i="17"/>
  <c r="M125" i="17"/>
  <c r="O125" i="17"/>
  <c r="P125" i="17"/>
  <c r="R125" i="17"/>
  <c r="S125" i="17"/>
  <c r="U125" i="17"/>
  <c r="V125" i="17"/>
  <c r="X125" i="17"/>
  <c r="Y125" i="17"/>
  <c r="AA125" i="17"/>
  <c r="AB125" i="17"/>
  <c r="AD125" i="17"/>
  <c r="AE125" i="17"/>
  <c r="AG125" i="17"/>
  <c r="AH125" i="17"/>
  <c r="AJ125" i="17"/>
  <c r="AK125" i="17"/>
  <c r="AM125" i="17"/>
  <c r="AN125" i="17"/>
  <c r="AP125" i="17"/>
  <c r="AQ125" i="17"/>
  <c r="AS125" i="17"/>
  <c r="AT125" i="17"/>
  <c r="AV125" i="17"/>
  <c r="AW125" i="17"/>
  <c r="AY125" i="17"/>
  <c r="AZ125" i="17"/>
  <c r="BB125" i="17"/>
  <c r="BC125" i="17"/>
  <c r="BE125" i="17"/>
  <c r="BF125" i="17"/>
  <c r="BH125" i="17"/>
  <c r="BI125" i="17"/>
  <c r="BK125" i="17"/>
  <c r="BL125" i="17"/>
  <c r="BN125" i="17"/>
  <c r="BO125" i="17"/>
  <c r="BQ125" i="17"/>
  <c r="BR125" i="17"/>
  <c r="BT125" i="17"/>
  <c r="BU125" i="17"/>
  <c r="BW125" i="17"/>
  <c r="BX125" i="17"/>
  <c r="BZ125" i="17"/>
  <c r="CA125" i="17"/>
  <c r="CC125" i="17"/>
  <c r="CD125" i="17"/>
  <c r="CF122" i="17"/>
  <c r="CG122" i="17"/>
  <c r="I126" i="17"/>
  <c r="J126" i="17"/>
  <c r="L126" i="17"/>
  <c r="M126" i="17"/>
  <c r="O126" i="17"/>
  <c r="P126" i="17"/>
  <c r="R126" i="17"/>
  <c r="S126" i="17"/>
  <c r="U126" i="17"/>
  <c r="V126" i="17"/>
  <c r="X126" i="17"/>
  <c r="Y126" i="17"/>
  <c r="AA126" i="17"/>
  <c r="AB126" i="17"/>
  <c r="AD126" i="17"/>
  <c r="AE126" i="17"/>
  <c r="AG126" i="17"/>
  <c r="AH126" i="17"/>
  <c r="AJ126" i="17"/>
  <c r="AK126" i="17"/>
  <c r="AM126" i="17"/>
  <c r="AN126" i="17"/>
  <c r="AP126" i="17"/>
  <c r="AQ126" i="17"/>
  <c r="AS126" i="17"/>
  <c r="AT126" i="17"/>
  <c r="AV126" i="17"/>
  <c r="AW126" i="17"/>
  <c r="AY126" i="17"/>
  <c r="AZ126" i="17"/>
  <c r="BB126" i="17"/>
  <c r="BC126" i="17"/>
  <c r="BE126" i="17"/>
  <c r="BF126" i="17"/>
  <c r="BH126" i="17"/>
  <c r="BI126" i="17"/>
  <c r="BK126" i="17"/>
  <c r="BL126" i="17"/>
  <c r="BN126" i="17"/>
  <c r="BO126" i="17"/>
  <c r="BQ126" i="17"/>
  <c r="BR126" i="17"/>
  <c r="BT126" i="17"/>
  <c r="BU126" i="17"/>
  <c r="BW126" i="17"/>
  <c r="BX126" i="17"/>
  <c r="BZ126" i="17"/>
  <c r="CA126" i="17"/>
  <c r="CC126" i="17"/>
  <c r="CD126" i="17"/>
  <c r="CF123" i="17"/>
  <c r="CG123" i="17"/>
  <c r="F123" i="17" s="1"/>
  <c r="I127" i="17"/>
  <c r="J127" i="17"/>
  <c r="L127" i="17"/>
  <c r="M127" i="17"/>
  <c r="O127" i="17"/>
  <c r="P127" i="17"/>
  <c r="R127" i="17"/>
  <c r="S127" i="17"/>
  <c r="U127" i="17"/>
  <c r="V127" i="17"/>
  <c r="X127" i="17"/>
  <c r="Y127" i="17"/>
  <c r="AA127" i="17"/>
  <c r="AB127" i="17"/>
  <c r="AD127" i="17"/>
  <c r="AE127" i="17"/>
  <c r="AG127" i="17"/>
  <c r="AH127" i="17"/>
  <c r="AJ127" i="17"/>
  <c r="AK127" i="17"/>
  <c r="AM127" i="17"/>
  <c r="AN127" i="17"/>
  <c r="AY127" i="17"/>
  <c r="AZ127" i="17"/>
  <c r="BB127" i="17"/>
  <c r="BC127" i="17"/>
  <c r="BE127" i="17"/>
  <c r="BF127" i="17"/>
  <c r="BH127" i="17"/>
  <c r="BI127" i="17"/>
  <c r="BK127" i="17"/>
  <c r="BL127" i="17"/>
  <c r="BN127" i="17"/>
  <c r="BO127" i="17"/>
  <c r="BQ127" i="17"/>
  <c r="BR127" i="17"/>
  <c r="BT127" i="17"/>
  <c r="BU127" i="17"/>
  <c r="BW127" i="17"/>
  <c r="BX127" i="17"/>
  <c r="BZ127" i="17"/>
  <c r="CA127" i="17"/>
  <c r="CC127" i="17"/>
  <c r="CD127" i="17"/>
  <c r="CF124" i="17"/>
  <c r="CG124" i="17"/>
  <c r="I128" i="17"/>
  <c r="J128" i="17"/>
  <c r="L128" i="17"/>
  <c r="M128" i="17"/>
  <c r="O128" i="17"/>
  <c r="P128" i="17"/>
  <c r="R128" i="17"/>
  <c r="S128" i="17"/>
  <c r="U128" i="17"/>
  <c r="V128" i="17"/>
  <c r="X128" i="17"/>
  <c r="Y128" i="17"/>
  <c r="AA128" i="17"/>
  <c r="AB128" i="17"/>
  <c r="AD128" i="17"/>
  <c r="AE128" i="17"/>
  <c r="AG128" i="17"/>
  <c r="AH128" i="17"/>
  <c r="AJ128" i="17"/>
  <c r="AK128" i="17"/>
  <c r="AM128" i="17"/>
  <c r="AN128" i="17"/>
  <c r="AY128" i="17"/>
  <c r="AZ128" i="17"/>
  <c r="BB128" i="17"/>
  <c r="BC128" i="17"/>
  <c r="BE128" i="17"/>
  <c r="BF128" i="17"/>
  <c r="BH128" i="17"/>
  <c r="BI128" i="17"/>
  <c r="BK128" i="17"/>
  <c r="BL128" i="17"/>
  <c r="BN128" i="17"/>
  <c r="BO128" i="17"/>
  <c r="BQ128" i="17"/>
  <c r="BR128" i="17"/>
  <c r="BT128" i="17"/>
  <c r="BU128" i="17"/>
  <c r="BW128" i="17"/>
  <c r="BX128" i="17"/>
  <c r="BZ128" i="17"/>
  <c r="CA128" i="17"/>
  <c r="CC128" i="17"/>
  <c r="CD128" i="17"/>
  <c r="CF125" i="17"/>
  <c r="CG125" i="17"/>
  <c r="I105" i="17"/>
  <c r="J105" i="17"/>
  <c r="L105" i="17"/>
  <c r="M105" i="17"/>
  <c r="O105" i="17"/>
  <c r="P105" i="17"/>
  <c r="R105" i="17"/>
  <c r="S105" i="17"/>
  <c r="U105" i="17"/>
  <c r="V105" i="17"/>
  <c r="X105" i="17"/>
  <c r="Y105" i="17"/>
  <c r="AA105" i="17"/>
  <c r="AB105" i="17"/>
  <c r="AD105" i="17"/>
  <c r="AE105" i="17"/>
  <c r="AG105" i="17"/>
  <c r="AH105" i="17"/>
  <c r="AJ105" i="17"/>
  <c r="AK105" i="17"/>
  <c r="AM105" i="17"/>
  <c r="AN105" i="17"/>
  <c r="AY105" i="17"/>
  <c r="AZ105" i="17"/>
  <c r="BB105" i="17"/>
  <c r="BC105" i="17"/>
  <c r="BE105" i="17"/>
  <c r="BF105" i="17"/>
  <c r="BH105" i="17"/>
  <c r="BI105" i="17"/>
  <c r="BK105" i="17"/>
  <c r="BL105" i="17"/>
  <c r="BN105" i="17"/>
  <c r="BO105" i="17"/>
  <c r="BQ105" i="17"/>
  <c r="BR105" i="17"/>
  <c r="BT105" i="17"/>
  <c r="BU105" i="17"/>
  <c r="BW105" i="17"/>
  <c r="BX105" i="17"/>
  <c r="BZ105" i="17"/>
  <c r="CA105" i="17"/>
  <c r="CC105" i="17"/>
  <c r="CD105" i="17"/>
  <c r="CF126" i="17"/>
  <c r="CG126" i="17"/>
  <c r="I114" i="17"/>
  <c r="J114" i="17"/>
  <c r="L114" i="17"/>
  <c r="M114" i="17"/>
  <c r="O114" i="17"/>
  <c r="P114" i="17"/>
  <c r="R114" i="17"/>
  <c r="S114" i="17"/>
  <c r="U114" i="17"/>
  <c r="V114" i="17"/>
  <c r="X114" i="17"/>
  <c r="Y114" i="17"/>
  <c r="AA114" i="17"/>
  <c r="AB114" i="17"/>
  <c r="AD114" i="17"/>
  <c r="AE114" i="17"/>
  <c r="AG114" i="17"/>
  <c r="AH114" i="17"/>
  <c r="AJ114" i="17"/>
  <c r="AK114" i="17"/>
  <c r="AM114" i="17"/>
  <c r="AN114" i="17"/>
  <c r="AY114" i="17"/>
  <c r="AZ114" i="17"/>
  <c r="BB114" i="17"/>
  <c r="BC114" i="17"/>
  <c r="BE114" i="17"/>
  <c r="BF114" i="17"/>
  <c r="BH114" i="17"/>
  <c r="BI114" i="17"/>
  <c r="BK114" i="17"/>
  <c r="BL114" i="17"/>
  <c r="BN114" i="17"/>
  <c r="BO114" i="17"/>
  <c r="BQ114" i="17"/>
  <c r="BR114" i="17"/>
  <c r="BT114" i="17"/>
  <c r="BU114" i="17"/>
  <c r="BW114" i="17"/>
  <c r="BX114" i="17"/>
  <c r="BZ114" i="17"/>
  <c r="CA114" i="17"/>
  <c r="CC114" i="17"/>
  <c r="CD114" i="17"/>
  <c r="CF127" i="17"/>
  <c r="CG127" i="17"/>
  <c r="F127" i="17" s="1"/>
  <c r="I96" i="17"/>
  <c r="J96" i="17"/>
  <c r="L96" i="17"/>
  <c r="M96" i="17"/>
  <c r="O96" i="17"/>
  <c r="P96" i="17"/>
  <c r="R96" i="17"/>
  <c r="S96" i="17"/>
  <c r="U96" i="17"/>
  <c r="V96" i="17"/>
  <c r="X96" i="17"/>
  <c r="Y96" i="17"/>
  <c r="AA96" i="17"/>
  <c r="AB96" i="17"/>
  <c r="AD96" i="17"/>
  <c r="AE96" i="17"/>
  <c r="AG96" i="17"/>
  <c r="AH96" i="17"/>
  <c r="AJ96" i="17"/>
  <c r="AK96" i="17"/>
  <c r="AM96" i="17"/>
  <c r="AN96" i="17"/>
  <c r="AY96" i="17"/>
  <c r="AZ96" i="17"/>
  <c r="BB96" i="17"/>
  <c r="BC96" i="17"/>
  <c r="BE96" i="17"/>
  <c r="BF96" i="17"/>
  <c r="BH96" i="17"/>
  <c r="BI96" i="17"/>
  <c r="BK96" i="17"/>
  <c r="BL96" i="17"/>
  <c r="BN96" i="17"/>
  <c r="BO96" i="17"/>
  <c r="BQ96" i="17"/>
  <c r="BR96" i="17"/>
  <c r="BT96" i="17"/>
  <c r="BU96" i="17"/>
  <c r="BW96" i="17"/>
  <c r="BX96" i="17"/>
  <c r="BZ96" i="17"/>
  <c r="CA96" i="17"/>
  <c r="CC96" i="17"/>
  <c r="CD96" i="17"/>
  <c r="CF128" i="17"/>
  <c r="CG128" i="17"/>
  <c r="I46" i="14"/>
  <c r="J46" i="14"/>
  <c r="L46" i="14"/>
  <c r="M46" i="14"/>
  <c r="O46" i="14"/>
  <c r="P46" i="14"/>
  <c r="R46" i="14"/>
  <c r="S46" i="14"/>
  <c r="U46" i="14"/>
  <c r="V46" i="14"/>
  <c r="X46" i="14"/>
  <c r="Y46" i="14"/>
  <c r="AA46" i="14"/>
  <c r="AB46" i="14"/>
  <c r="AD46" i="14"/>
  <c r="AE46" i="14"/>
  <c r="AG46" i="14"/>
  <c r="AH46" i="14"/>
  <c r="AJ46" i="14"/>
  <c r="AK46" i="14"/>
  <c r="AM46" i="14"/>
  <c r="AN46" i="14"/>
  <c r="AP46" i="14"/>
  <c r="AQ46" i="14"/>
  <c r="AS46" i="14"/>
  <c r="AT46" i="14"/>
  <c r="AV46" i="14"/>
  <c r="AW46" i="14"/>
  <c r="AY46" i="14"/>
  <c r="AZ46" i="14"/>
  <c r="BB46" i="14"/>
  <c r="BC46" i="14"/>
  <c r="BE46" i="14"/>
  <c r="BF46" i="14"/>
  <c r="BH46" i="14"/>
  <c r="BI46" i="14"/>
  <c r="BK46" i="14"/>
  <c r="BL46" i="14"/>
  <c r="BN46" i="14"/>
  <c r="BO46" i="14"/>
  <c r="BQ46" i="14"/>
  <c r="BR46" i="14"/>
  <c r="BT46" i="14"/>
  <c r="BU46" i="14"/>
  <c r="BW46" i="14"/>
  <c r="BX46" i="14"/>
  <c r="BZ46" i="14"/>
  <c r="CA46" i="14"/>
  <c r="CC137" i="14"/>
  <c r="CD137" i="14"/>
  <c r="CF137" i="14"/>
  <c r="CG137" i="14"/>
  <c r="I32" i="14"/>
  <c r="J32" i="14"/>
  <c r="L32" i="14"/>
  <c r="M32" i="14"/>
  <c r="O32" i="14"/>
  <c r="P32" i="14"/>
  <c r="R32" i="14"/>
  <c r="S32" i="14"/>
  <c r="U32" i="14"/>
  <c r="V32" i="14"/>
  <c r="X32" i="14"/>
  <c r="Y32" i="14"/>
  <c r="AA32" i="14"/>
  <c r="AB32" i="14"/>
  <c r="AD32" i="14"/>
  <c r="AE32" i="14"/>
  <c r="AG32" i="14"/>
  <c r="AH32" i="14"/>
  <c r="AJ32" i="14"/>
  <c r="AK32" i="14"/>
  <c r="AM32" i="14"/>
  <c r="AN32" i="14"/>
  <c r="AP32" i="14"/>
  <c r="AQ32" i="14"/>
  <c r="AS32" i="14"/>
  <c r="AT32" i="14"/>
  <c r="AV32" i="14"/>
  <c r="AW32" i="14"/>
  <c r="AY32" i="14"/>
  <c r="AZ32" i="14"/>
  <c r="BB32" i="14"/>
  <c r="BC32" i="14"/>
  <c r="BE32" i="14"/>
  <c r="BF32" i="14"/>
  <c r="BH32" i="14"/>
  <c r="BI32" i="14"/>
  <c r="BK32" i="14"/>
  <c r="BL32" i="14"/>
  <c r="BN32" i="14"/>
  <c r="BO32" i="14"/>
  <c r="BQ32" i="14"/>
  <c r="BR32" i="14"/>
  <c r="BT32" i="14"/>
  <c r="BU32" i="14"/>
  <c r="BW32" i="14"/>
  <c r="BX32" i="14"/>
  <c r="BZ32" i="14"/>
  <c r="CA32" i="14"/>
  <c r="CC138" i="14"/>
  <c r="CD138" i="14"/>
  <c r="CF138" i="14"/>
  <c r="CG138" i="14"/>
  <c r="I37" i="16"/>
  <c r="J37" i="16"/>
  <c r="U37" i="16"/>
  <c r="V37" i="16"/>
  <c r="Y37" i="16"/>
  <c r="AA37" i="16"/>
  <c r="AB37" i="16"/>
  <c r="AD37" i="16"/>
  <c r="AE37" i="16"/>
  <c r="AG37" i="16"/>
  <c r="AH37" i="16"/>
  <c r="AJ37" i="16"/>
  <c r="AK37" i="16"/>
  <c r="AM37" i="16"/>
  <c r="AN37" i="16"/>
  <c r="AP37" i="16"/>
  <c r="AQ37" i="16"/>
  <c r="AS37" i="16"/>
  <c r="AT37" i="16"/>
  <c r="AV37" i="16"/>
  <c r="AW37" i="16"/>
  <c r="AY37" i="16"/>
  <c r="AZ37" i="16"/>
  <c r="BB37" i="16"/>
  <c r="BC37" i="16"/>
  <c r="BE37" i="16"/>
  <c r="BF37" i="16"/>
  <c r="BH37" i="16"/>
  <c r="BI37" i="16"/>
  <c r="BK37" i="16"/>
  <c r="BL37" i="16"/>
  <c r="BN37" i="16"/>
  <c r="BO37" i="16"/>
  <c r="BQ37" i="16"/>
  <c r="BR37" i="16"/>
  <c r="BT37" i="16"/>
  <c r="BU37" i="16"/>
  <c r="BW37" i="16"/>
  <c r="BX37" i="16"/>
  <c r="BZ177" i="16"/>
  <c r="CA177" i="16"/>
  <c r="CC177" i="16"/>
  <c r="CD177" i="16"/>
  <c r="CF176" i="16"/>
  <c r="CG175" i="16"/>
  <c r="I53" i="16"/>
  <c r="J53" i="16"/>
  <c r="U53" i="16"/>
  <c r="V53" i="16"/>
  <c r="Y53" i="16"/>
  <c r="AA53" i="16"/>
  <c r="AB53" i="16"/>
  <c r="AD53" i="16"/>
  <c r="AE53" i="16"/>
  <c r="AG53" i="16"/>
  <c r="AH53" i="16"/>
  <c r="AJ53" i="16"/>
  <c r="AK53" i="16"/>
  <c r="AM53" i="16"/>
  <c r="AN53" i="16"/>
  <c r="AP53" i="16"/>
  <c r="AQ53" i="16"/>
  <c r="AS53" i="16"/>
  <c r="AT53" i="16"/>
  <c r="AV53" i="16"/>
  <c r="AW53" i="16"/>
  <c r="AY53" i="16"/>
  <c r="AZ53" i="16"/>
  <c r="BB53" i="16"/>
  <c r="BC53" i="16"/>
  <c r="BE53" i="16"/>
  <c r="BF53" i="16"/>
  <c r="BH53" i="16"/>
  <c r="BI53" i="16"/>
  <c r="BK53" i="16"/>
  <c r="BL53" i="16"/>
  <c r="BN53" i="16"/>
  <c r="BO53" i="16"/>
  <c r="BQ53" i="16"/>
  <c r="BR53" i="16"/>
  <c r="BT53" i="16"/>
  <c r="BU53" i="16"/>
  <c r="BW53" i="16"/>
  <c r="BX53" i="16"/>
  <c r="BZ178" i="16"/>
  <c r="CA178" i="16"/>
  <c r="CC178" i="16"/>
  <c r="CD178" i="16"/>
  <c r="CF177" i="16"/>
  <c r="CG176" i="16"/>
  <c r="I94" i="19"/>
  <c r="J94" i="19"/>
  <c r="L94" i="19"/>
  <c r="M94" i="19"/>
  <c r="O94" i="19"/>
  <c r="P94" i="19"/>
  <c r="R94" i="19"/>
  <c r="S94" i="19"/>
  <c r="U94" i="19"/>
  <c r="V94" i="19"/>
  <c r="X94" i="19"/>
  <c r="Y94" i="19"/>
  <c r="AA94" i="19"/>
  <c r="AB94" i="19"/>
  <c r="AD94" i="19"/>
  <c r="AE94" i="19"/>
  <c r="AG94" i="19"/>
  <c r="AH94" i="19"/>
  <c r="AJ94" i="19"/>
  <c r="AK94" i="19"/>
  <c r="AM94" i="19"/>
  <c r="AN94" i="19"/>
  <c r="AP94" i="19"/>
  <c r="AQ94" i="19"/>
  <c r="AS94" i="19"/>
  <c r="AT94" i="19"/>
  <c r="AV94" i="19"/>
  <c r="AW94" i="19"/>
  <c r="AY94" i="19"/>
  <c r="AZ94" i="19"/>
  <c r="BB94" i="19"/>
  <c r="BC94" i="19"/>
  <c r="BE94" i="19"/>
  <c r="BF94" i="19"/>
  <c r="BH94" i="19"/>
  <c r="BI94" i="19"/>
  <c r="BK94" i="19"/>
  <c r="BL94" i="19"/>
  <c r="BN94" i="19"/>
  <c r="BO94" i="19"/>
  <c r="BQ94" i="19"/>
  <c r="BR94" i="19"/>
  <c r="BT94" i="19"/>
  <c r="BU94" i="19"/>
  <c r="BW94" i="19"/>
  <c r="BX94" i="19"/>
  <c r="BZ94" i="19"/>
  <c r="CA94" i="19"/>
  <c r="CC113" i="19"/>
  <c r="CD113" i="19"/>
  <c r="CF113" i="19"/>
  <c r="CG113" i="19"/>
  <c r="I28" i="12"/>
  <c r="J28" i="12"/>
  <c r="L28" i="12"/>
  <c r="M28" i="12"/>
  <c r="O28" i="12"/>
  <c r="P28" i="12"/>
  <c r="R28" i="12"/>
  <c r="S28" i="12"/>
  <c r="U28" i="12"/>
  <c r="X28" i="12"/>
  <c r="Y28" i="12"/>
  <c r="AA28" i="12"/>
  <c r="AB28" i="12"/>
  <c r="AD28" i="12"/>
  <c r="AE28" i="12"/>
  <c r="AG28" i="12"/>
  <c r="AH28" i="12"/>
  <c r="AJ28" i="12"/>
  <c r="AK28" i="12"/>
  <c r="AM28" i="12"/>
  <c r="AN28" i="12"/>
  <c r="AP28" i="12"/>
  <c r="AQ28" i="12"/>
  <c r="AS28" i="12"/>
  <c r="AT28" i="12"/>
  <c r="AV28" i="12"/>
  <c r="AW28" i="12"/>
  <c r="BB28" i="12"/>
  <c r="BC28" i="12"/>
  <c r="BE28" i="12"/>
  <c r="BF28" i="12"/>
  <c r="BH28" i="12"/>
  <c r="BI28" i="12"/>
  <c r="BK28" i="12"/>
  <c r="BL28" i="12"/>
  <c r="BN28" i="12"/>
  <c r="BO28" i="12"/>
  <c r="BQ28" i="12"/>
  <c r="BR28" i="12"/>
  <c r="BT28" i="12"/>
  <c r="BU28" i="12"/>
  <c r="BW28" i="12"/>
  <c r="BX28" i="12"/>
  <c r="BZ28" i="12"/>
  <c r="CA28" i="12"/>
  <c r="CC28" i="12"/>
  <c r="CD28" i="12"/>
  <c r="CF95" i="12"/>
  <c r="CG95" i="12"/>
  <c r="AN8" i="14"/>
  <c r="AN22" i="14"/>
  <c r="AN24" i="14"/>
  <c r="AN13" i="14"/>
  <c r="AN11" i="14"/>
  <c r="AN18" i="14"/>
  <c r="AN23" i="14"/>
  <c r="AN9" i="14"/>
  <c r="BE37" i="12"/>
  <c r="BE36" i="12"/>
  <c r="BE85" i="12"/>
  <c r="BE86" i="12"/>
  <c r="BE87" i="12"/>
  <c r="BE88" i="12"/>
  <c r="BE89" i="12"/>
  <c r="BE90" i="12"/>
  <c r="BE91" i="12"/>
  <c r="BE82" i="12"/>
  <c r="BE92" i="12"/>
  <c r="BE84" i="12"/>
  <c r="BE93" i="12"/>
  <c r="BE94" i="12"/>
  <c r="BE95" i="12"/>
  <c r="BE96" i="12"/>
  <c r="BE81" i="12"/>
  <c r="BR5" i="12"/>
  <c r="BR4" i="12"/>
  <c r="BR6" i="12"/>
  <c r="BR8" i="12"/>
  <c r="BR15" i="12"/>
  <c r="BR21" i="12"/>
  <c r="BR7" i="12"/>
  <c r="BR11" i="12"/>
  <c r="BR9" i="12"/>
  <c r="BR10" i="12"/>
  <c r="BR13" i="12"/>
  <c r="BR14" i="12"/>
  <c r="V4" i="12"/>
  <c r="V6" i="12"/>
  <c r="V8" i="12"/>
  <c r="V7" i="12"/>
  <c r="V11" i="12"/>
  <c r="V9" i="12"/>
  <c r="V10" i="12"/>
  <c r="AK4" i="12"/>
  <c r="AK6" i="12"/>
  <c r="AK8" i="12"/>
  <c r="AK15" i="12"/>
  <c r="AK21" i="12"/>
  <c r="AK7" i="12"/>
  <c r="AK11" i="12"/>
  <c r="AK9" i="12"/>
  <c r="AK10" i="12"/>
  <c r="AK13" i="12"/>
  <c r="AK14" i="12"/>
  <c r="AK24" i="12"/>
  <c r="AK29" i="12"/>
  <c r="AK17" i="12"/>
  <c r="BR24" i="12"/>
  <c r="BR29" i="12"/>
  <c r="BR17" i="12"/>
  <c r="BR20" i="12"/>
  <c r="BR12" i="12"/>
  <c r="BR27" i="12"/>
  <c r="BR38" i="12"/>
  <c r="BR32" i="12"/>
  <c r="BR33" i="12"/>
  <c r="BR31" i="12"/>
  <c r="BR72" i="12"/>
  <c r="BR75" i="12"/>
  <c r="BR76" i="12"/>
  <c r="BR77" i="12"/>
  <c r="BO5" i="12"/>
  <c r="BO4" i="12"/>
  <c r="BO6" i="12"/>
  <c r="BO8" i="12"/>
  <c r="BO15" i="12"/>
  <c r="BO21" i="12"/>
  <c r="BO7" i="12"/>
  <c r="BO11" i="12"/>
  <c r="BO9" i="12"/>
  <c r="BO10" i="12"/>
  <c r="BO13" i="12"/>
  <c r="BO14" i="12"/>
  <c r="BO24" i="12"/>
  <c r="BO29" i="12"/>
  <c r="BO17" i="12"/>
  <c r="BO35" i="12"/>
  <c r="BO19" i="12"/>
  <c r="I117" i="14"/>
  <c r="J117" i="14"/>
  <c r="L117" i="14"/>
  <c r="M117" i="14"/>
  <c r="O117" i="14"/>
  <c r="P117" i="14"/>
  <c r="R117" i="14"/>
  <c r="S117" i="14"/>
  <c r="U117" i="14"/>
  <c r="V117" i="14"/>
  <c r="X117" i="14"/>
  <c r="Y117" i="14"/>
  <c r="AA117" i="14"/>
  <c r="AB117" i="14"/>
  <c r="AD117" i="14"/>
  <c r="AE117" i="14"/>
  <c r="AG117" i="14"/>
  <c r="AH117" i="14"/>
  <c r="AJ117" i="14"/>
  <c r="AK117" i="14"/>
  <c r="AM117" i="14"/>
  <c r="AN117" i="14"/>
  <c r="AP117" i="14"/>
  <c r="AQ117" i="14"/>
  <c r="AS117" i="14"/>
  <c r="AT117" i="14"/>
  <c r="AV117" i="14"/>
  <c r="AW117" i="14"/>
  <c r="AY117" i="14"/>
  <c r="AZ117" i="14"/>
  <c r="BB117" i="14"/>
  <c r="BC117" i="14"/>
  <c r="BE117" i="14"/>
  <c r="BF117" i="14"/>
  <c r="BH117" i="14"/>
  <c r="BI117" i="14"/>
  <c r="BK117" i="14"/>
  <c r="BL117" i="14"/>
  <c r="BN117" i="14"/>
  <c r="BO117" i="14"/>
  <c r="BQ117" i="14"/>
  <c r="BR117" i="14"/>
  <c r="BT117" i="14"/>
  <c r="BU117" i="14"/>
  <c r="BW117" i="14"/>
  <c r="BX117" i="14"/>
  <c r="BZ137" i="14"/>
  <c r="CA137" i="14"/>
  <c r="CC135" i="14"/>
  <c r="CD135" i="14"/>
  <c r="CF135" i="14"/>
  <c r="CG135" i="14"/>
  <c r="BT118" i="14"/>
  <c r="BU118" i="14"/>
  <c r="BW118" i="14"/>
  <c r="BX118" i="14"/>
  <c r="BZ138" i="14"/>
  <c r="CA138" i="14"/>
  <c r="CC136" i="14"/>
  <c r="CD136" i="14"/>
  <c r="CF136" i="14"/>
  <c r="CG136" i="14"/>
  <c r="I29" i="14"/>
  <c r="J29" i="14"/>
  <c r="L29" i="14"/>
  <c r="M29" i="14"/>
  <c r="O29" i="14"/>
  <c r="P29" i="14"/>
  <c r="R29" i="14"/>
  <c r="S29" i="14"/>
  <c r="U29" i="14"/>
  <c r="V29" i="14"/>
  <c r="X29" i="14"/>
  <c r="Y29" i="14"/>
  <c r="AA29" i="14"/>
  <c r="AB29" i="14"/>
  <c r="AD29" i="14"/>
  <c r="AE29" i="14"/>
  <c r="AG29" i="14"/>
  <c r="AH29" i="14"/>
  <c r="AJ29" i="14"/>
  <c r="AK29" i="14"/>
  <c r="AM29" i="14"/>
  <c r="AN29" i="14"/>
  <c r="AP29" i="14"/>
  <c r="AQ29" i="14"/>
  <c r="AS29" i="14"/>
  <c r="AT29" i="14"/>
  <c r="AV29" i="14"/>
  <c r="AW29" i="14"/>
  <c r="AY29" i="14"/>
  <c r="AZ29" i="14"/>
  <c r="BB29" i="14"/>
  <c r="BC29" i="14"/>
  <c r="BE29" i="14"/>
  <c r="BF29" i="14"/>
  <c r="BH29" i="14"/>
  <c r="BI29" i="14"/>
  <c r="BK29" i="14"/>
  <c r="BL29" i="14"/>
  <c r="BN29" i="14"/>
  <c r="BO29" i="14"/>
  <c r="BQ29" i="14"/>
  <c r="BR29" i="14"/>
  <c r="BT29" i="14"/>
  <c r="BU29" i="14"/>
  <c r="BW136" i="14"/>
  <c r="BX136" i="14"/>
  <c r="BZ134" i="14"/>
  <c r="CA134" i="14"/>
  <c r="CC38" i="14"/>
  <c r="CD38" i="14"/>
  <c r="CF38" i="14"/>
  <c r="CG38" i="14"/>
  <c r="I40" i="14"/>
  <c r="J40" i="14"/>
  <c r="L40" i="14"/>
  <c r="M40" i="14"/>
  <c r="O40" i="14"/>
  <c r="P40" i="14"/>
  <c r="R40" i="14"/>
  <c r="S40" i="14"/>
  <c r="U40" i="14"/>
  <c r="V40" i="14"/>
  <c r="X40" i="14"/>
  <c r="Y40" i="14"/>
  <c r="AA40" i="14"/>
  <c r="AB40" i="14"/>
  <c r="AD40" i="14"/>
  <c r="AE40" i="14"/>
  <c r="AG40" i="14"/>
  <c r="AH40" i="14"/>
  <c r="AJ40" i="14"/>
  <c r="AK40" i="14"/>
  <c r="AM40" i="14"/>
  <c r="AN40" i="14"/>
  <c r="AP40" i="14"/>
  <c r="AQ40" i="14"/>
  <c r="AS40" i="14"/>
  <c r="AT40" i="14"/>
  <c r="AV40" i="14"/>
  <c r="AW40" i="14"/>
  <c r="AY40" i="14"/>
  <c r="AZ40" i="14"/>
  <c r="BB40" i="14"/>
  <c r="BC40" i="14"/>
  <c r="BE40" i="14"/>
  <c r="BF40" i="14"/>
  <c r="BH40" i="14"/>
  <c r="BI40" i="14"/>
  <c r="BK40" i="14"/>
  <c r="BL40" i="14"/>
  <c r="BN40" i="14"/>
  <c r="BO40" i="14"/>
  <c r="BQ40" i="14"/>
  <c r="BR40" i="14"/>
  <c r="BT40" i="14"/>
  <c r="BU40" i="14"/>
  <c r="BW137" i="14"/>
  <c r="BX137" i="14"/>
  <c r="BZ135" i="14"/>
  <c r="CA135" i="14"/>
  <c r="CC133" i="14"/>
  <c r="CD133" i="14"/>
  <c r="CF133" i="14"/>
  <c r="CG133" i="14"/>
  <c r="I43" i="14"/>
  <c r="J43" i="14"/>
  <c r="L43" i="14"/>
  <c r="M43" i="14"/>
  <c r="O43" i="14"/>
  <c r="P43" i="14"/>
  <c r="R43" i="14"/>
  <c r="S43" i="14"/>
  <c r="U43" i="14"/>
  <c r="V43" i="14"/>
  <c r="X43" i="14"/>
  <c r="Y43" i="14"/>
  <c r="AA43" i="14"/>
  <c r="AB43" i="14"/>
  <c r="AD43" i="14"/>
  <c r="AE43" i="14"/>
  <c r="AG43" i="14"/>
  <c r="AH43" i="14"/>
  <c r="AJ43" i="14"/>
  <c r="AK43" i="14"/>
  <c r="AM43" i="14"/>
  <c r="AN43" i="14"/>
  <c r="AP43" i="14"/>
  <c r="AQ43" i="14"/>
  <c r="AS43" i="14"/>
  <c r="AT43" i="14"/>
  <c r="AV43" i="14"/>
  <c r="AW43" i="14"/>
  <c r="AY43" i="14"/>
  <c r="AZ43" i="14"/>
  <c r="BB43" i="14"/>
  <c r="BC43" i="14"/>
  <c r="BE43" i="14"/>
  <c r="BF43" i="14"/>
  <c r="BH43" i="14"/>
  <c r="BI43" i="14"/>
  <c r="BK43" i="14"/>
  <c r="BL43" i="14"/>
  <c r="BN43" i="14"/>
  <c r="BO43" i="14"/>
  <c r="BQ43" i="14"/>
  <c r="BR43" i="14"/>
  <c r="BT42" i="14"/>
  <c r="BU42" i="14"/>
  <c r="BW138" i="14"/>
  <c r="BX138" i="14"/>
  <c r="BZ136" i="14"/>
  <c r="CA136" i="14"/>
  <c r="CC134" i="14"/>
  <c r="CD134" i="14"/>
  <c r="CF134" i="14"/>
  <c r="CG134" i="14"/>
  <c r="I69" i="16"/>
  <c r="J69" i="16"/>
  <c r="U69" i="16"/>
  <c r="V69" i="16"/>
  <c r="X69" i="16"/>
  <c r="Y69" i="16"/>
  <c r="AA69" i="16"/>
  <c r="AB69" i="16"/>
  <c r="AD69" i="16"/>
  <c r="AE69" i="16"/>
  <c r="AG69" i="16"/>
  <c r="AH69" i="16"/>
  <c r="AJ69" i="16"/>
  <c r="AK69" i="16"/>
  <c r="AM69" i="16"/>
  <c r="AN69" i="16"/>
  <c r="AP69" i="16"/>
  <c r="AQ69" i="16"/>
  <c r="AS69" i="16"/>
  <c r="AT69" i="16"/>
  <c r="AV69" i="16"/>
  <c r="AW69" i="16"/>
  <c r="AY69" i="16"/>
  <c r="AZ69" i="16"/>
  <c r="BB69" i="16"/>
  <c r="BC69" i="16"/>
  <c r="BE69" i="16"/>
  <c r="BF69" i="16"/>
  <c r="BH69" i="16"/>
  <c r="BI69" i="16"/>
  <c r="BK69" i="16"/>
  <c r="BL69" i="16"/>
  <c r="BN69" i="16"/>
  <c r="BO69" i="16"/>
  <c r="BQ69" i="16"/>
  <c r="BR69" i="16"/>
  <c r="BT69" i="16"/>
  <c r="BU69" i="16"/>
  <c r="BW69" i="16"/>
  <c r="BX69" i="16"/>
  <c r="BZ172" i="16"/>
  <c r="CA172" i="16"/>
  <c r="CC172" i="16"/>
  <c r="CD172" i="16"/>
  <c r="CF171" i="16"/>
  <c r="CG170" i="16"/>
  <c r="I64" i="16"/>
  <c r="J64" i="16"/>
  <c r="U64" i="16"/>
  <c r="V64" i="16"/>
  <c r="X64" i="16"/>
  <c r="Y64" i="16"/>
  <c r="AA64" i="16"/>
  <c r="AB64" i="16"/>
  <c r="AD64" i="16"/>
  <c r="AE64" i="16"/>
  <c r="AG64" i="16"/>
  <c r="AH64" i="16"/>
  <c r="AJ64" i="16"/>
  <c r="AK64" i="16"/>
  <c r="AM64" i="16"/>
  <c r="AN64" i="16"/>
  <c r="AP64" i="16"/>
  <c r="AQ64" i="16"/>
  <c r="AS64" i="16"/>
  <c r="AT64" i="16"/>
  <c r="AV64" i="16"/>
  <c r="AW64" i="16"/>
  <c r="AY64" i="16"/>
  <c r="AZ64" i="16"/>
  <c r="BC64" i="16"/>
  <c r="BE64" i="16"/>
  <c r="BF64" i="16"/>
  <c r="BH64" i="16"/>
  <c r="BI64" i="16"/>
  <c r="BK64" i="16"/>
  <c r="BL64" i="16"/>
  <c r="BN64" i="16"/>
  <c r="BO64" i="16"/>
  <c r="BQ64" i="16"/>
  <c r="BR64" i="16"/>
  <c r="BT64" i="16"/>
  <c r="BU64" i="16"/>
  <c r="BW64" i="16"/>
  <c r="BX64" i="16"/>
  <c r="BZ173" i="16"/>
  <c r="CA173" i="16"/>
  <c r="CC173" i="16"/>
  <c r="CD173" i="16"/>
  <c r="CF172" i="16"/>
  <c r="CG171" i="16"/>
  <c r="I65" i="16"/>
  <c r="J65" i="16"/>
  <c r="U65" i="16"/>
  <c r="V65" i="16"/>
  <c r="X65" i="16"/>
  <c r="Y65" i="16"/>
  <c r="AA65" i="16"/>
  <c r="AB65" i="16"/>
  <c r="AD65" i="16"/>
  <c r="AE65" i="16"/>
  <c r="AG65" i="16"/>
  <c r="AH65" i="16"/>
  <c r="AJ65" i="16"/>
  <c r="AK65" i="16"/>
  <c r="AM65" i="16"/>
  <c r="AN65" i="16"/>
  <c r="AP65" i="16"/>
  <c r="AQ65" i="16"/>
  <c r="AS65" i="16"/>
  <c r="AT65" i="16"/>
  <c r="AV65" i="16"/>
  <c r="AW65" i="16"/>
  <c r="AY65" i="16"/>
  <c r="AZ65" i="16"/>
  <c r="BC65" i="16"/>
  <c r="BE65" i="16"/>
  <c r="BF65" i="16"/>
  <c r="BH65" i="16"/>
  <c r="BI65" i="16"/>
  <c r="BK65" i="16"/>
  <c r="BL65" i="16"/>
  <c r="BN65" i="16"/>
  <c r="BO65" i="16"/>
  <c r="BQ65" i="16"/>
  <c r="BR65" i="16"/>
  <c r="BT65" i="16"/>
  <c r="BU65" i="16"/>
  <c r="BW65" i="16"/>
  <c r="BX65" i="16"/>
  <c r="BZ174" i="16"/>
  <c r="CA174" i="16"/>
  <c r="CC174" i="16"/>
  <c r="CD174" i="16"/>
  <c r="CF173" i="16"/>
  <c r="CG172" i="16"/>
  <c r="I58" i="16"/>
  <c r="J58" i="16"/>
  <c r="U58" i="16"/>
  <c r="V58" i="16"/>
  <c r="X58" i="16"/>
  <c r="Y58" i="16"/>
  <c r="AA58" i="16"/>
  <c r="AB58" i="16"/>
  <c r="AD58" i="16"/>
  <c r="AE58" i="16"/>
  <c r="AG58" i="16"/>
  <c r="AH58" i="16"/>
  <c r="AJ58" i="16"/>
  <c r="AK58" i="16"/>
  <c r="AM58" i="16"/>
  <c r="AN58" i="16"/>
  <c r="AP58" i="16"/>
  <c r="AQ58" i="16"/>
  <c r="AS58" i="16"/>
  <c r="AT58" i="16"/>
  <c r="AV58" i="16"/>
  <c r="AW58" i="16"/>
  <c r="AY58" i="16"/>
  <c r="AZ58" i="16"/>
  <c r="BB58" i="16"/>
  <c r="BC58" i="16"/>
  <c r="BE58" i="16"/>
  <c r="BF58" i="16"/>
  <c r="BH58" i="16"/>
  <c r="BI58" i="16"/>
  <c r="BK58" i="16"/>
  <c r="BL58" i="16"/>
  <c r="BN58" i="16"/>
  <c r="BO58" i="16"/>
  <c r="BQ58" i="16"/>
  <c r="BR58" i="16"/>
  <c r="BT58" i="16"/>
  <c r="BU58" i="16"/>
  <c r="BW58" i="16"/>
  <c r="BX58" i="16"/>
  <c r="BZ175" i="16"/>
  <c r="CA175" i="16"/>
  <c r="CC175" i="16"/>
  <c r="CD175" i="16"/>
  <c r="CF174" i="16"/>
  <c r="CG173" i="16"/>
  <c r="I149" i="16"/>
  <c r="J149" i="16"/>
  <c r="U149" i="16"/>
  <c r="V149" i="16"/>
  <c r="X149" i="16"/>
  <c r="Y149" i="16"/>
  <c r="AA149" i="16"/>
  <c r="AB149" i="16"/>
  <c r="AD149" i="16"/>
  <c r="AE149" i="16"/>
  <c r="AG149" i="16"/>
  <c r="AH149" i="16"/>
  <c r="AJ149" i="16"/>
  <c r="AK149" i="16"/>
  <c r="AM149" i="16"/>
  <c r="AN149" i="16"/>
  <c r="AP149" i="16"/>
  <c r="AQ149" i="16"/>
  <c r="AS149" i="16"/>
  <c r="AT149" i="16"/>
  <c r="AV149" i="16"/>
  <c r="AW149" i="16"/>
  <c r="AY149" i="16"/>
  <c r="AZ149" i="16"/>
  <c r="BB149" i="16"/>
  <c r="BC149" i="16"/>
  <c r="BE149" i="16"/>
  <c r="BF149" i="16"/>
  <c r="BH149" i="16"/>
  <c r="BI149" i="16"/>
  <c r="BK149" i="16"/>
  <c r="BL149" i="16"/>
  <c r="BN149" i="16"/>
  <c r="BO149" i="16"/>
  <c r="BQ149" i="16"/>
  <c r="BR149" i="16"/>
  <c r="BT149" i="16"/>
  <c r="BU149" i="16"/>
  <c r="BW149" i="16"/>
  <c r="BX149" i="16"/>
  <c r="BZ176" i="16"/>
  <c r="CA176" i="16"/>
  <c r="CC176" i="16"/>
  <c r="CD176" i="16"/>
  <c r="CF175" i="16"/>
  <c r="CG174" i="16"/>
  <c r="I30" i="12"/>
  <c r="J30" i="12"/>
  <c r="L30" i="12"/>
  <c r="M30" i="12"/>
  <c r="O30" i="12"/>
  <c r="P30" i="12"/>
  <c r="R30" i="12"/>
  <c r="S30" i="12"/>
  <c r="U30" i="12"/>
  <c r="V30" i="12"/>
  <c r="X30" i="12"/>
  <c r="Y30" i="12"/>
  <c r="AA30" i="12"/>
  <c r="AB30" i="12"/>
  <c r="AD30" i="12"/>
  <c r="AE30" i="12"/>
  <c r="AG30" i="12"/>
  <c r="AH30" i="12"/>
  <c r="AJ30" i="12"/>
  <c r="AK30" i="12"/>
  <c r="AM30" i="12"/>
  <c r="AN30" i="12"/>
  <c r="AP30" i="12"/>
  <c r="AQ30" i="12"/>
  <c r="AS30" i="12"/>
  <c r="AT30" i="12"/>
  <c r="AV30" i="12"/>
  <c r="AW30" i="12"/>
  <c r="BB30" i="12"/>
  <c r="BC30" i="12"/>
  <c r="BH30" i="12"/>
  <c r="BI30" i="12"/>
  <c r="BK30" i="12"/>
  <c r="BL30" i="12"/>
  <c r="BN30" i="12"/>
  <c r="BO30" i="12"/>
  <c r="BQ30" i="12"/>
  <c r="BR30" i="12"/>
  <c r="BT30" i="12"/>
  <c r="BU30" i="12"/>
  <c r="BW30" i="12"/>
  <c r="BX30" i="12"/>
  <c r="BZ95" i="12"/>
  <c r="CA95" i="12"/>
  <c r="CC95" i="12"/>
  <c r="CD95" i="12"/>
  <c r="CF93" i="12"/>
  <c r="CG93" i="12"/>
  <c r="I36" i="12"/>
  <c r="J36" i="12"/>
  <c r="L36" i="12"/>
  <c r="M36" i="12"/>
  <c r="O36" i="12"/>
  <c r="P36" i="12"/>
  <c r="R36" i="12"/>
  <c r="S36" i="12"/>
  <c r="U36" i="12"/>
  <c r="V36" i="12"/>
  <c r="X36" i="12"/>
  <c r="Y36" i="12"/>
  <c r="AA36" i="12"/>
  <c r="AB36" i="12"/>
  <c r="AD36" i="12"/>
  <c r="AE36" i="12"/>
  <c r="AG36" i="12"/>
  <c r="AH36" i="12"/>
  <c r="AJ36" i="12"/>
  <c r="AK36" i="12"/>
  <c r="AM36" i="12"/>
  <c r="AN36" i="12"/>
  <c r="AP36" i="12"/>
  <c r="AQ36" i="12"/>
  <c r="AS36" i="12"/>
  <c r="AT36" i="12"/>
  <c r="AV36" i="12"/>
  <c r="AW36" i="12"/>
  <c r="BB36" i="12"/>
  <c r="BC36" i="12"/>
  <c r="BH36" i="12"/>
  <c r="BI36" i="12"/>
  <c r="BK36" i="12"/>
  <c r="BL36" i="12"/>
  <c r="BN36" i="12"/>
  <c r="BO36" i="12"/>
  <c r="BQ36" i="12"/>
  <c r="BR36" i="12"/>
  <c r="BT36" i="12"/>
  <c r="BU36" i="12"/>
  <c r="BW36" i="12"/>
  <c r="BX36" i="12"/>
  <c r="BZ96" i="12"/>
  <c r="CA96" i="12"/>
  <c r="CC96" i="12"/>
  <c r="CD96" i="12"/>
  <c r="CF94" i="12"/>
  <c r="CG94" i="12"/>
  <c r="I66" i="18"/>
  <c r="J66" i="18"/>
  <c r="L66" i="18"/>
  <c r="M66" i="18"/>
  <c r="O66" i="18"/>
  <c r="P66" i="18"/>
  <c r="R66" i="18"/>
  <c r="S66" i="18"/>
  <c r="U66" i="18"/>
  <c r="V66" i="18"/>
  <c r="X66" i="18"/>
  <c r="Y66" i="18"/>
  <c r="AA66" i="18"/>
  <c r="AB66" i="18"/>
  <c r="AD66" i="18"/>
  <c r="AE66" i="18"/>
  <c r="AG66" i="18"/>
  <c r="AH66" i="18"/>
  <c r="AJ66" i="18"/>
  <c r="AK66" i="18"/>
  <c r="AM66" i="18"/>
  <c r="AN66" i="18"/>
  <c r="AP66" i="18"/>
  <c r="AQ66" i="18"/>
  <c r="AS66" i="18"/>
  <c r="AT66" i="18"/>
  <c r="AV66" i="18"/>
  <c r="AW66" i="18"/>
  <c r="AY66" i="18"/>
  <c r="AZ66" i="18"/>
  <c r="BB66" i="18"/>
  <c r="BC66" i="18"/>
  <c r="BE66" i="18"/>
  <c r="BF66" i="18"/>
  <c r="BH66" i="18"/>
  <c r="BI66" i="18"/>
  <c r="BK66" i="18"/>
  <c r="BL66" i="18"/>
  <c r="BN66" i="18"/>
  <c r="BO66" i="18"/>
  <c r="BQ66" i="18"/>
  <c r="BR66" i="18"/>
  <c r="BT66" i="18"/>
  <c r="BU66" i="18"/>
  <c r="BW77" i="18"/>
  <c r="BX77" i="18"/>
  <c r="BZ77" i="18"/>
  <c r="CA77" i="18"/>
  <c r="CC77" i="18"/>
  <c r="CD77" i="18"/>
  <c r="CF77" i="18"/>
  <c r="CG77" i="18"/>
  <c r="I65" i="18"/>
  <c r="J65" i="18"/>
  <c r="L65" i="18"/>
  <c r="M65" i="18"/>
  <c r="O65" i="18"/>
  <c r="P65" i="18"/>
  <c r="R65" i="18"/>
  <c r="S65" i="18"/>
  <c r="U65" i="18"/>
  <c r="V65" i="18"/>
  <c r="X65" i="18"/>
  <c r="Y65" i="18"/>
  <c r="AA65" i="18"/>
  <c r="AB65" i="18"/>
  <c r="AD65" i="18"/>
  <c r="AE65" i="18"/>
  <c r="AG65" i="18"/>
  <c r="AH65" i="18"/>
  <c r="AJ65" i="18"/>
  <c r="AK65" i="18"/>
  <c r="AM65" i="18"/>
  <c r="AN65" i="18"/>
  <c r="AP65" i="18"/>
  <c r="AQ65" i="18"/>
  <c r="AS65" i="18"/>
  <c r="AT65" i="18"/>
  <c r="AV65" i="18"/>
  <c r="AW65" i="18"/>
  <c r="AY65" i="18"/>
  <c r="AZ65" i="18"/>
  <c r="BB65" i="18"/>
  <c r="BC65" i="18"/>
  <c r="BE65" i="18"/>
  <c r="BF65" i="18"/>
  <c r="BH65" i="18"/>
  <c r="BI65" i="18"/>
  <c r="BK65" i="18"/>
  <c r="BL65" i="18"/>
  <c r="BN65" i="18"/>
  <c r="BO65" i="18"/>
  <c r="BQ65" i="18"/>
  <c r="BR65" i="18"/>
  <c r="BT65" i="18"/>
  <c r="BU65" i="18"/>
  <c r="BW78" i="18"/>
  <c r="BX78" i="18"/>
  <c r="BZ78" i="18"/>
  <c r="CA78" i="18"/>
  <c r="CC78" i="18"/>
  <c r="CD78" i="18"/>
  <c r="CF78" i="18"/>
  <c r="CG78" i="18"/>
  <c r="I21" i="19"/>
  <c r="J21" i="19"/>
  <c r="L21" i="19"/>
  <c r="M21" i="19"/>
  <c r="O21" i="19"/>
  <c r="P21" i="19"/>
  <c r="R21" i="19"/>
  <c r="S21" i="19"/>
  <c r="U21" i="19"/>
  <c r="V21" i="19"/>
  <c r="X21" i="19"/>
  <c r="Y21" i="19"/>
  <c r="AA21" i="19"/>
  <c r="AB21" i="19"/>
  <c r="AD21" i="19"/>
  <c r="AE21" i="19"/>
  <c r="AG21" i="19"/>
  <c r="AH21" i="19"/>
  <c r="AJ21" i="19"/>
  <c r="AK21" i="19"/>
  <c r="AM21" i="19"/>
  <c r="AN21" i="19"/>
  <c r="AP21" i="19"/>
  <c r="AQ21" i="19"/>
  <c r="AS21" i="19"/>
  <c r="AT21" i="19"/>
  <c r="AV21" i="19"/>
  <c r="AW21" i="19"/>
  <c r="AY21" i="19"/>
  <c r="AZ21" i="19"/>
  <c r="BB21" i="19"/>
  <c r="BC21" i="19"/>
  <c r="BE21" i="19"/>
  <c r="BF21" i="19"/>
  <c r="BH21" i="19"/>
  <c r="BI21" i="19"/>
  <c r="BK21" i="19"/>
  <c r="BL21" i="19"/>
  <c r="BN21" i="19"/>
  <c r="BO21" i="19"/>
  <c r="BQ21" i="19"/>
  <c r="BR21" i="19"/>
  <c r="BT21" i="19"/>
  <c r="BU21" i="19"/>
  <c r="BW113" i="19"/>
  <c r="BX113" i="19"/>
  <c r="BZ113" i="19"/>
  <c r="CA113" i="19"/>
  <c r="CC111" i="19"/>
  <c r="CD111" i="19"/>
  <c r="CF111" i="19"/>
  <c r="CG111" i="19"/>
  <c r="I10" i="19"/>
  <c r="J10" i="19"/>
  <c r="L10" i="19"/>
  <c r="M10" i="19"/>
  <c r="O10" i="19"/>
  <c r="P10" i="19"/>
  <c r="R10" i="19"/>
  <c r="S10" i="19"/>
  <c r="U10" i="19"/>
  <c r="V10" i="19"/>
  <c r="X10" i="19"/>
  <c r="Y10" i="19"/>
  <c r="AA10" i="19"/>
  <c r="AB10" i="19"/>
  <c r="AD10" i="19"/>
  <c r="AE10" i="19"/>
  <c r="AG10" i="19"/>
  <c r="AH10" i="19"/>
  <c r="AJ10" i="19"/>
  <c r="AK10" i="19"/>
  <c r="AM10" i="19"/>
  <c r="AN10" i="19"/>
  <c r="AP10" i="19"/>
  <c r="AQ10" i="19"/>
  <c r="AS10" i="19"/>
  <c r="AT10" i="19"/>
  <c r="AV10" i="19"/>
  <c r="AW10" i="19"/>
  <c r="AY10" i="19"/>
  <c r="AZ10" i="19"/>
  <c r="BB10" i="19"/>
  <c r="BC10" i="19"/>
  <c r="BE10" i="19"/>
  <c r="BF10" i="19"/>
  <c r="BH10" i="19"/>
  <c r="BI10" i="19"/>
  <c r="BK10" i="19"/>
  <c r="BL10" i="19"/>
  <c r="BN10" i="19"/>
  <c r="BO10" i="19"/>
  <c r="BQ10" i="19"/>
  <c r="BR10" i="19"/>
  <c r="BT10" i="19"/>
  <c r="BU10" i="19"/>
  <c r="BW114" i="19"/>
  <c r="BX114" i="19"/>
  <c r="BZ114" i="19"/>
  <c r="CA114" i="19"/>
  <c r="CC112" i="19"/>
  <c r="CD112" i="19"/>
  <c r="CF112" i="19"/>
  <c r="CG112" i="19"/>
  <c r="AN21" i="12"/>
  <c r="AN7" i="12"/>
  <c r="AN11" i="12"/>
  <c r="AN9" i="12"/>
  <c r="AN10" i="12"/>
  <c r="AN13" i="12"/>
  <c r="AN14" i="12"/>
  <c r="AN24" i="12"/>
  <c r="AN29" i="12"/>
  <c r="AN17" i="12"/>
  <c r="AN35" i="12"/>
  <c r="AN19" i="12"/>
  <c r="AN22" i="12"/>
  <c r="BC32" i="12"/>
  <c r="BC33" i="12"/>
  <c r="BC31" i="12"/>
  <c r="BC72" i="12"/>
  <c r="BC75" i="12"/>
  <c r="BC76" i="12"/>
  <c r="BC77" i="12"/>
  <c r="BC78" i="12"/>
  <c r="BC26" i="12"/>
  <c r="BC40" i="12"/>
  <c r="BC79" i="12"/>
  <c r="BC74" i="12"/>
  <c r="AN31" i="12"/>
  <c r="AN72" i="12"/>
  <c r="AN75" i="12"/>
  <c r="AN76" i="12"/>
  <c r="AN77" i="12"/>
  <c r="AN78" i="12"/>
  <c r="AN26" i="12"/>
  <c r="AN40" i="12"/>
  <c r="AN79" i="12"/>
  <c r="AN74" i="12"/>
  <c r="I80" i="12"/>
  <c r="J80" i="12"/>
  <c r="L80" i="12"/>
  <c r="M80" i="12"/>
  <c r="O80" i="12"/>
  <c r="P80" i="12"/>
  <c r="R80" i="12"/>
  <c r="S80" i="12"/>
  <c r="U80" i="12"/>
  <c r="V80" i="12"/>
  <c r="X80" i="12"/>
  <c r="Y80" i="12"/>
  <c r="AA80" i="12"/>
  <c r="AB80" i="12"/>
  <c r="AD80" i="12"/>
  <c r="AE80" i="12"/>
  <c r="AG80" i="12"/>
  <c r="AH80" i="12"/>
  <c r="AJ80" i="12"/>
  <c r="AK80" i="12"/>
  <c r="AM80" i="12"/>
  <c r="AN80" i="12"/>
  <c r="AP80" i="12"/>
  <c r="AQ80" i="12"/>
  <c r="AS80" i="12"/>
  <c r="AT80" i="12"/>
  <c r="AV80" i="12"/>
  <c r="AW80" i="12"/>
  <c r="BB80" i="12"/>
  <c r="BC80" i="12"/>
  <c r="BE80" i="12"/>
  <c r="BF80" i="12"/>
  <c r="BH80" i="12"/>
  <c r="BI80" i="12"/>
  <c r="BK80" i="12"/>
  <c r="BL80" i="12"/>
  <c r="BN80" i="12"/>
  <c r="BO80" i="12"/>
  <c r="BQ80" i="12"/>
  <c r="BR80" i="12"/>
  <c r="BT80" i="12"/>
  <c r="BU80" i="12"/>
  <c r="BW80" i="12"/>
  <c r="BX80" i="12"/>
  <c r="BZ93" i="12"/>
  <c r="CA93" i="12"/>
  <c r="CC93" i="12"/>
  <c r="CD93" i="12"/>
  <c r="CF82" i="12"/>
  <c r="CG82" i="12"/>
  <c r="I81" i="12"/>
  <c r="J81" i="12"/>
  <c r="L81" i="12"/>
  <c r="M81" i="12"/>
  <c r="O81" i="12"/>
  <c r="P81" i="12"/>
  <c r="R81" i="12"/>
  <c r="S81" i="12"/>
  <c r="U81" i="12"/>
  <c r="V81" i="12"/>
  <c r="X81" i="12"/>
  <c r="Y81" i="12"/>
  <c r="AA81" i="12"/>
  <c r="AB81" i="12"/>
  <c r="AD81" i="12"/>
  <c r="AE81" i="12"/>
  <c r="AG81" i="12"/>
  <c r="AH81" i="12"/>
  <c r="AJ81" i="12"/>
  <c r="AK81" i="12"/>
  <c r="AM81" i="12"/>
  <c r="AN81" i="12"/>
  <c r="AP81" i="12"/>
  <c r="AQ81" i="12"/>
  <c r="AS81" i="12"/>
  <c r="AT81" i="12"/>
  <c r="AV81" i="12"/>
  <c r="AW81" i="12"/>
  <c r="BB81" i="12"/>
  <c r="BC81" i="12"/>
  <c r="BH81" i="12"/>
  <c r="BI81" i="12"/>
  <c r="BK81" i="12"/>
  <c r="BL81" i="12"/>
  <c r="BN81" i="12"/>
  <c r="BO81" i="12"/>
  <c r="BQ81" i="12"/>
  <c r="BR81" i="12"/>
  <c r="BT81" i="12"/>
  <c r="BU81" i="12"/>
  <c r="BW81" i="12"/>
  <c r="BX81" i="12"/>
  <c r="BZ94" i="12"/>
  <c r="CA94" i="12"/>
  <c r="CC94" i="12"/>
  <c r="CD94" i="12"/>
  <c r="CF92" i="12"/>
  <c r="CG92" i="12"/>
  <c r="BF4" i="18"/>
  <c r="BF8" i="18"/>
  <c r="BF11" i="18"/>
  <c r="BF17" i="18"/>
  <c r="BF16" i="18"/>
  <c r="BF29" i="18"/>
  <c r="BF10" i="18"/>
  <c r="BF18" i="18"/>
  <c r="BF26" i="18"/>
  <c r="BF23" i="18"/>
  <c r="I15" i="18"/>
  <c r="J15" i="18"/>
  <c r="L15" i="18"/>
  <c r="M15" i="18"/>
  <c r="O15" i="18"/>
  <c r="P15" i="18"/>
  <c r="R15" i="18"/>
  <c r="S15" i="18"/>
  <c r="U15" i="18"/>
  <c r="V15" i="18"/>
  <c r="X15" i="18"/>
  <c r="Y15" i="18"/>
  <c r="AA15" i="18"/>
  <c r="AB15" i="18"/>
  <c r="AD15" i="18"/>
  <c r="AE15" i="18"/>
  <c r="AG15" i="18"/>
  <c r="AH15" i="18"/>
  <c r="AJ15" i="18"/>
  <c r="AK15" i="18"/>
  <c r="AM15" i="18"/>
  <c r="AN15" i="18"/>
  <c r="AP15" i="18"/>
  <c r="AQ15" i="18"/>
  <c r="AS15" i="18"/>
  <c r="AT15" i="18"/>
  <c r="AV15" i="18"/>
  <c r="AW15" i="18"/>
  <c r="AY15" i="18"/>
  <c r="AZ15" i="18"/>
  <c r="BB15" i="18"/>
  <c r="BC15" i="18"/>
  <c r="BE15" i="18"/>
  <c r="BF15" i="18"/>
  <c r="BH15" i="18"/>
  <c r="BI15" i="18"/>
  <c r="BK15" i="18"/>
  <c r="BL15" i="18"/>
  <c r="BN15" i="18"/>
  <c r="BO15" i="18"/>
  <c r="BQ15" i="18"/>
  <c r="BR15" i="18"/>
  <c r="BT15" i="18"/>
  <c r="BU15" i="18"/>
  <c r="BW76" i="18"/>
  <c r="BX76" i="18"/>
  <c r="BZ76" i="18"/>
  <c r="CA76" i="18"/>
  <c r="CC76" i="18"/>
  <c r="CD76" i="18"/>
  <c r="CF76" i="18"/>
  <c r="CG76" i="18"/>
  <c r="I31" i="19"/>
  <c r="J31" i="19"/>
  <c r="L31" i="19"/>
  <c r="M31" i="19"/>
  <c r="O31" i="19"/>
  <c r="P31" i="19"/>
  <c r="R31" i="19"/>
  <c r="S31" i="19"/>
  <c r="U31" i="19"/>
  <c r="V31" i="19"/>
  <c r="X31" i="19"/>
  <c r="Y31" i="19"/>
  <c r="AA31" i="19"/>
  <c r="AB31" i="19"/>
  <c r="AD31" i="19"/>
  <c r="AE31" i="19"/>
  <c r="AG31" i="19"/>
  <c r="AH31" i="19"/>
  <c r="AJ31" i="19"/>
  <c r="AK31" i="19"/>
  <c r="AM31" i="19"/>
  <c r="AN31" i="19"/>
  <c r="AP31" i="19"/>
  <c r="AQ31" i="19"/>
  <c r="AS31" i="19"/>
  <c r="AT31" i="19"/>
  <c r="AV31" i="19"/>
  <c r="AW31" i="19"/>
  <c r="AY31" i="19"/>
  <c r="AZ31" i="19"/>
  <c r="BB31" i="19"/>
  <c r="BC31" i="19"/>
  <c r="BE31" i="19"/>
  <c r="BF31" i="19"/>
  <c r="BH31" i="19"/>
  <c r="BI31" i="19"/>
  <c r="BK31" i="19"/>
  <c r="BL31" i="19"/>
  <c r="BN31" i="19"/>
  <c r="BO31" i="19"/>
  <c r="BQ31" i="19"/>
  <c r="BR31" i="19"/>
  <c r="BT31" i="19"/>
  <c r="BU31" i="19"/>
  <c r="BW24" i="19"/>
  <c r="BX112" i="19"/>
  <c r="BZ112" i="19"/>
  <c r="CA112" i="19"/>
  <c r="CC110" i="19"/>
  <c r="CD110" i="19"/>
  <c r="CF110" i="19"/>
  <c r="CG110" i="19"/>
  <c r="I18" i="12"/>
  <c r="J18" i="12"/>
  <c r="L18" i="12"/>
  <c r="M18" i="12"/>
  <c r="O18" i="12"/>
  <c r="P18" i="12"/>
  <c r="R18" i="12"/>
  <c r="S18" i="12"/>
  <c r="U18" i="12"/>
  <c r="X18" i="12"/>
  <c r="Y18" i="12"/>
  <c r="AA18" i="12"/>
  <c r="AB18" i="12"/>
  <c r="AD18" i="12"/>
  <c r="AE18" i="12"/>
  <c r="AG18" i="12"/>
  <c r="AH18" i="12"/>
  <c r="AJ18" i="12"/>
  <c r="AK18" i="12"/>
  <c r="AM18" i="12"/>
  <c r="AN18" i="12"/>
  <c r="AP18" i="12"/>
  <c r="AQ18" i="12"/>
  <c r="AS18" i="12"/>
  <c r="AT18" i="12"/>
  <c r="AV18" i="12"/>
  <c r="AW18" i="12"/>
  <c r="BB18" i="12"/>
  <c r="BC18" i="12"/>
  <c r="BE18" i="12"/>
  <c r="BF18" i="12"/>
  <c r="BH18" i="12"/>
  <c r="BI18" i="12"/>
  <c r="BK18" i="12"/>
  <c r="BL18" i="12"/>
  <c r="BN18" i="12"/>
  <c r="BO18" i="12"/>
  <c r="BQ18" i="12"/>
  <c r="BR18" i="12"/>
  <c r="BT18" i="12"/>
  <c r="BU18" i="12"/>
  <c r="BW18" i="12"/>
  <c r="BX18" i="12"/>
  <c r="BZ91" i="12"/>
  <c r="CA91" i="12"/>
  <c r="CC91" i="12"/>
  <c r="CD91" i="12"/>
  <c r="CF88" i="12"/>
  <c r="CG88" i="12"/>
  <c r="I16" i="12"/>
  <c r="J16" i="12"/>
  <c r="L16" i="12"/>
  <c r="M16" i="12"/>
  <c r="O16" i="12"/>
  <c r="P16" i="12"/>
  <c r="R16" i="12"/>
  <c r="S16" i="12"/>
  <c r="U16" i="12"/>
  <c r="X16" i="12"/>
  <c r="Y16" i="12"/>
  <c r="AA16" i="12"/>
  <c r="AB16" i="12"/>
  <c r="AD16" i="12"/>
  <c r="AE16" i="12"/>
  <c r="AG16" i="12"/>
  <c r="AH16" i="12"/>
  <c r="AJ16" i="12"/>
  <c r="AK16" i="12"/>
  <c r="AN16" i="12"/>
  <c r="AP16" i="12"/>
  <c r="AQ16" i="12"/>
  <c r="AS16" i="12"/>
  <c r="AT16" i="12"/>
  <c r="AV16" i="12"/>
  <c r="AW16" i="12"/>
  <c r="BB16" i="12"/>
  <c r="BC16" i="12"/>
  <c r="BE16" i="12"/>
  <c r="BF16" i="12"/>
  <c r="BH16" i="12"/>
  <c r="BI16" i="12"/>
  <c r="BK16" i="12"/>
  <c r="BL16" i="12"/>
  <c r="BN16" i="12"/>
  <c r="BO16" i="12"/>
  <c r="BQ16" i="12"/>
  <c r="BR16" i="12"/>
  <c r="BT16" i="12"/>
  <c r="BU16" i="12"/>
  <c r="BW16" i="12"/>
  <c r="BX16" i="12"/>
  <c r="BZ82" i="12"/>
  <c r="CA82" i="12"/>
  <c r="CC82" i="12"/>
  <c r="CD82" i="12"/>
  <c r="CF89" i="12"/>
  <c r="CG89" i="12"/>
  <c r="I37" i="12"/>
  <c r="J37" i="12"/>
  <c r="L37" i="12"/>
  <c r="M37" i="12"/>
  <c r="O37" i="12"/>
  <c r="P37" i="12"/>
  <c r="R37" i="12"/>
  <c r="S37" i="12"/>
  <c r="U37" i="12"/>
  <c r="V37" i="12"/>
  <c r="X37" i="12"/>
  <c r="Y37" i="12"/>
  <c r="AA37" i="12"/>
  <c r="AB37" i="12"/>
  <c r="AD37" i="12"/>
  <c r="AE37" i="12"/>
  <c r="AG37" i="12"/>
  <c r="AH37" i="12"/>
  <c r="AJ37" i="12"/>
  <c r="AK37" i="12"/>
  <c r="AN37" i="12"/>
  <c r="AP37" i="12"/>
  <c r="AQ37" i="12"/>
  <c r="AS37" i="12"/>
  <c r="AT37" i="12"/>
  <c r="AV37" i="12"/>
  <c r="AW37" i="12"/>
  <c r="BB37" i="12"/>
  <c r="BC37" i="12"/>
  <c r="BF37" i="12"/>
  <c r="BH37" i="12"/>
  <c r="BI37" i="12"/>
  <c r="BK37" i="12"/>
  <c r="BL37" i="12"/>
  <c r="BN37" i="12"/>
  <c r="BO37" i="12"/>
  <c r="BQ37" i="12"/>
  <c r="BR37" i="12"/>
  <c r="BT37" i="12"/>
  <c r="BU37" i="12"/>
  <c r="BW37" i="12"/>
  <c r="BX37" i="12"/>
  <c r="BZ92" i="12"/>
  <c r="CA92" i="12"/>
  <c r="CC92" i="12"/>
  <c r="CD92" i="12"/>
  <c r="CF90" i="12"/>
  <c r="CG90" i="12"/>
  <c r="I41" i="12"/>
  <c r="J41" i="12"/>
  <c r="L41" i="12"/>
  <c r="M41" i="12"/>
  <c r="O41" i="12"/>
  <c r="P41" i="12"/>
  <c r="R41" i="12"/>
  <c r="S41" i="12"/>
  <c r="U41" i="12"/>
  <c r="V41" i="12"/>
  <c r="X41" i="12"/>
  <c r="Y41" i="12"/>
  <c r="AA41" i="12"/>
  <c r="AB41" i="12"/>
  <c r="AD41" i="12"/>
  <c r="AE41" i="12"/>
  <c r="AG41" i="12"/>
  <c r="AH41" i="12"/>
  <c r="AJ41" i="12"/>
  <c r="AK41" i="12"/>
  <c r="AM41" i="12"/>
  <c r="AN41" i="12"/>
  <c r="AP41" i="12"/>
  <c r="AQ41" i="12"/>
  <c r="AS41" i="12"/>
  <c r="AT41" i="12"/>
  <c r="AV41" i="12"/>
  <c r="AW41" i="12"/>
  <c r="BB41" i="12"/>
  <c r="BC41" i="12"/>
  <c r="BE41" i="12"/>
  <c r="BF41" i="12"/>
  <c r="BH41" i="12"/>
  <c r="BI41" i="12"/>
  <c r="BK41" i="12"/>
  <c r="BL41" i="12"/>
  <c r="BN41" i="12"/>
  <c r="BO41" i="12"/>
  <c r="BQ41" i="12"/>
  <c r="BR41" i="12"/>
  <c r="BT41" i="12"/>
  <c r="BU41" i="12"/>
  <c r="BW41" i="12"/>
  <c r="BX41" i="12"/>
  <c r="BZ84" i="12"/>
  <c r="CA84" i="12"/>
  <c r="CC84" i="12"/>
  <c r="CD84" i="12"/>
  <c r="CF91" i="12"/>
  <c r="CG91" i="12"/>
  <c r="AK4" i="19"/>
  <c r="AK5" i="19"/>
  <c r="AK17" i="19"/>
  <c r="V4" i="19"/>
  <c r="V5" i="19"/>
  <c r="V32" i="19"/>
  <c r="V19" i="19"/>
  <c r="V88" i="19"/>
  <c r="I63" i="16"/>
  <c r="J63" i="16"/>
  <c r="U63" i="16"/>
  <c r="V63" i="16"/>
  <c r="X63" i="16"/>
  <c r="Y63" i="16"/>
  <c r="AA63" i="16"/>
  <c r="AB63" i="16"/>
  <c r="AD63" i="16"/>
  <c r="AE63" i="16"/>
  <c r="AG63" i="16"/>
  <c r="AH63" i="16"/>
  <c r="AJ63" i="16"/>
  <c r="AK63" i="16"/>
  <c r="AM63" i="16"/>
  <c r="AN63" i="16"/>
  <c r="AP63" i="16"/>
  <c r="AQ63" i="16"/>
  <c r="AS63" i="16"/>
  <c r="AT63" i="16"/>
  <c r="AV63" i="16"/>
  <c r="AW63" i="16"/>
  <c r="AY63" i="16"/>
  <c r="AZ63" i="16"/>
  <c r="BB63" i="16"/>
  <c r="BC63" i="16"/>
  <c r="BE63" i="16"/>
  <c r="BF63" i="16"/>
  <c r="BH63" i="16"/>
  <c r="BI63" i="16"/>
  <c r="BK63" i="16"/>
  <c r="BL63" i="16"/>
  <c r="BN63" i="16"/>
  <c r="BO63" i="16"/>
  <c r="BQ63" i="16"/>
  <c r="BR63" i="16"/>
  <c r="BT63" i="16"/>
  <c r="BU63" i="16"/>
  <c r="BW63" i="16"/>
  <c r="BX63" i="16"/>
  <c r="BZ171" i="16"/>
  <c r="CA171" i="16"/>
  <c r="CC171" i="16"/>
  <c r="CD171" i="16"/>
  <c r="CF170" i="16"/>
  <c r="CG169" i="16"/>
  <c r="I57" i="16"/>
  <c r="J57" i="16"/>
  <c r="U57" i="16"/>
  <c r="V57" i="16"/>
  <c r="X57" i="16"/>
  <c r="Y57" i="16"/>
  <c r="AA57" i="16"/>
  <c r="AB57" i="16"/>
  <c r="AD57" i="16"/>
  <c r="AE57" i="16"/>
  <c r="AG57" i="16"/>
  <c r="AH57" i="16"/>
  <c r="AJ57" i="16"/>
  <c r="AK57" i="16"/>
  <c r="AM57" i="16"/>
  <c r="AN57" i="16"/>
  <c r="AP57" i="16"/>
  <c r="AQ57" i="16"/>
  <c r="AS57" i="16"/>
  <c r="AT57" i="16"/>
  <c r="AV57" i="16"/>
  <c r="AW57" i="16"/>
  <c r="AY57" i="16"/>
  <c r="AZ57" i="16"/>
  <c r="BB57" i="16"/>
  <c r="BC57" i="16"/>
  <c r="BE57" i="16"/>
  <c r="BF57" i="16"/>
  <c r="BH57" i="16"/>
  <c r="BI57" i="16"/>
  <c r="BK57" i="16"/>
  <c r="BL57" i="16"/>
  <c r="BN57" i="16"/>
  <c r="BO57" i="16"/>
  <c r="BQ57" i="16"/>
  <c r="BR57" i="16"/>
  <c r="BT176" i="16"/>
  <c r="BU176" i="16"/>
  <c r="BW176" i="16"/>
  <c r="BX176" i="16"/>
  <c r="BZ167" i="16"/>
  <c r="CA167" i="16"/>
  <c r="CC167" i="16"/>
  <c r="CD167" i="16"/>
  <c r="CF166" i="16"/>
  <c r="CG165" i="16"/>
  <c r="I140" i="16"/>
  <c r="J140" i="16"/>
  <c r="U140" i="16"/>
  <c r="V140" i="16"/>
  <c r="X140" i="16"/>
  <c r="Y140" i="16"/>
  <c r="AA140" i="16"/>
  <c r="AB140" i="16"/>
  <c r="AD140" i="16"/>
  <c r="AE140" i="16"/>
  <c r="AG140" i="16"/>
  <c r="AH140" i="16"/>
  <c r="AJ140" i="16"/>
  <c r="AK140" i="16"/>
  <c r="AM140" i="16"/>
  <c r="AN140" i="16"/>
  <c r="AP140" i="16"/>
  <c r="AQ140" i="16"/>
  <c r="AS140" i="16"/>
  <c r="AT140" i="16"/>
  <c r="AV140" i="16"/>
  <c r="AW140" i="16"/>
  <c r="AY140" i="16"/>
  <c r="AZ140" i="16"/>
  <c r="BB140" i="16"/>
  <c r="BC140" i="16"/>
  <c r="BE140" i="16"/>
  <c r="BF140" i="16"/>
  <c r="BH140" i="16"/>
  <c r="BI140" i="16"/>
  <c r="BK140" i="16"/>
  <c r="BL140" i="16"/>
  <c r="BN140" i="16"/>
  <c r="BO140" i="16"/>
  <c r="BQ140" i="16"/>
  <c r="BR140" i="16"/>
  <c r="BT177" i="16"/>
  <c r="BU177" i="16"/>
  <c r="BW177" i="16"/>
  <c r="BX177" i="16"/>
  <c r="BZ168" i="16"/>
  <c r="CA168" i="16"/>
  <c r="CC168" i="16"/>
  <c r="CD168" i="16"/>
  <c r="CF167" i="16"/>
  <c r="CG166" i="16"/>
  <c r="I144" i="16"/>
  <c r="J144" i="16"/>
  <c r="U144" i="16"/>
  <c r="V144" i="16"/>
  <c r="X144" i="16"/>
  <c r="Y144" i="16"/>
  <c r="AA144" i="16"/>
  <c r="AB144" i="16"/>
  <c r="AD144" i="16"/>
  <c r="AE144" i="16"/>
  <c r="AG144" i="16"/>
  <c r="AH144" i="16"/>
  <c r="AJ144" i="16"/>
  <c r="AK144" i="16"/>
  <c r="AM144" i="16"/>
  <c r="AN144" i="16"/>
  <c r="AP144" i="16"/>
  <c r="AQ144" i="16"/>
  <c r="AS144" i="16"/>
  <c r="AT144" i="16"/>
  <c r="AV144" i="16"/>
  <c r="AW144" i="16"/>
  <c r="AY144" i="16"/>
  <c r="AZ144" i="16"/>
  <c r="BB144" i="16"/>
  <c r="BC144" i="16"/>
  <c r="BE144" i="16"/>
  <c r="BF144" i="16"/>
  <c r="BH144" i="16"/>
  <c r="BI144" i="16"/>
  <c r="BK144" i="16"/>
  <c r="BL144" i="16"/>
  <c r="BN144" i="16"/>
  <c r="BO144" i="16"/>
  <c r="BQ144" i="16"/>
  <c r="BR144" i="16"/>
  <c r="BT150" i="16"/>
  <c r="BU150" i="16"/>
  <c r="BW150" i="16"/>
  <c r="BX150" i="16"/>
  <c r="BZ169" i="16"/>
  <c r="CA169" i="16"/>
  <c r="CC169" i="16"/>
  <c r="CD169" i="16"/>
  <c r="CF168" i="16"/>
  <c r="CG167" i="16"/>
  <c r="I60" i="16"/>
  <c r="J60" i="16"/>
  <c r="U60" i="16"/>
  <c r="V60" i="16"/>
  <c r="X60" i="16"/>
  <c r="Y60" i="16"/>
  <c r="AA60" i="16"/>
  <c r="AB60" i="16"/>
  <c r="AD60" i="16"/>
  <c r="AE60" i="16"/>
  <c r="AG60" i="16"/>
  <c r="AH60" i="16"/>
  <c r="AJ60" i="16"/>
  <c r="AK60" i="16"/>
  <c r="AM60" i="16"/>
  <c r="AN60" i="16"/>
  <c r="AP60" i="16"/>
  <c r="AQ60" i="16"/>
  <c r="AS60" i="16"/>
  <c r="AT60" i="16"/>
  <c r="AV60" i="16"/>
  <c r="AW60" i="16"/>
  <c r="AY60" i="16"/>
  <c r="AZ60" i="16"/>
  <c r="BB60" i="16"/>
  <c r="BC60" i="16"/>
  <c r="BE60" i="16"/>
  <c r="BF60" i="16"/>
  <c r="BH60" i="16"/>
  <c r="BI60" i="16"/>
  <c r="BK60" i="16"/>
  <c r="BL60" i="16"/>
  <c r="BN60" i="16"/>
  <c r="BO60" i="16"/>
  <c r="BQ60" i="16"/>
  <c r="BR60" i="16"/>
  <c r="BT178" i="16"/>
  <c r="BU178" i="16"/>
  <c r="BW178" i="16"/>
  <c r="BX178" i="16"/>
  <c r="BZ170" i="16"/>
  <c r="CA170" i="16"/>
  <c r="CC170" i="16"/>
  <c r="CD170" i="16"/>
  <c r="CF169" i="16"/>
  <c r="CG168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50" i="16"/>
  <c r="I178" i="16"/>
  <c r="I147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47" i="16"/>
  <c r="AZ167" i="16"/>
  <c r="AZ168" i="16"/>
  <c r="AZ169" i="16"/>
  <c r="AZ170" i="16"/>
  <c r="AZ171" i="16"/>
  <c r="AZ172" i="16"/>
  <c r="AZ173" i="16"/>
  <c r="AZ174" i="16"/>
  <c r="AZ175" i="16"/>
  <c r="AZ176" i="16"/>
  <c r="AZ177" i="16"/>
  <c r="AZ150" i="16"/>
  <c r="AZ178" i="16"/>
  <c r="AZ147" i="16"/>
  <c r="F9" i="17" l="1"/>
  <c r="F118" i="17"/>
  <c r="F104" i="17"/>
  <c r="F23" i="17"/>
  <c r="F22" i="17"/>
  <c r="F20" i="17"/>
  <c r="F19" i="17"/>
  <c r="F17" i="17"/>
  <c r="F21" i="17"/>
  <c r="F13" i="17"/>
  <c r="F8" i="17"/>
  <c r="F98" i="17"/>
  <c r="F94" i="17"/>
  <c r="F86" i="17"/>
  <c r="F78" i="17"/>
  <c r="F70" i="17"/>
  <c r="F62" i="17"/>
  <c r="F54" i="17"/>
  <c r="F46" i="17"/>
  <c r="F38" i="17"/>
  <c r="F12" i="17"/>
  <c r="F28" i="17"/>
  <c r="F10" i="17"/>
  <c r="F121" i="17"/>
  <c r="F119" i="17"/>
  <c r="F113" i="17"/>
  <c r="F35" i="17"/>
  <c r="F18" i="17"/>
  <c r="F101" i="17"/>
  <c r="F15" i="17"/>
  <c r="F26" i="17"/>
  <c r="F24" i="17"/>
  <c r="F27" i="17"/>
  <c r="F114" i="17"/>
  <c r="F106" i="17"/>
  <c r="F99" i="17"/>
  <c r="F91" i="17"/>
  <c r="F83" i="17"/>
  <c r="F75" i="17"/>
  <c r="F67" i="17"/>
  <c r="F59" i="17"/>
  <c r="F51" i="17"/>
  <c r="F43" i="17"/>
  <c r="F96" i="17"/>
  <c r="F5" i="17"/>
  <c r="F103" i="17"/>
  <c r="F117" i="17"/>
  <c r="F33" i="17"/>
  <c r="F93" i="17"/>
  <c r="F85" i="17"/>
  <c r="F77" i="17"/>
  <c r="F69" i="17"/>
  <c r="F61" i="17"/>
  <c r="F53" i="17"/>
  <c r="F45" i="17"/>
  <c r="F37" i="17"/>
  <c r="F25" i="17"/>
  <c r="F110" i="17"/>
  <c r="F40" i="17"/>
  <c r="F125" i="17"/>
  <c r="F122" i="17"/>
  <c r="F120" i="17"/>
  <c r="F111" i="17"/>
  <c r="F100" i="17"/>
  <c r="F90" i="17"/>
  <c r="F82" i="17"/>
  <c r="F74" i="17"/>
  <c r="F66" i="17"/>
  <c r="F58" i="17"/>
  <c r="F50" i="17"/>
  <c r="F42" i="17"/>
  <c r="F124" i="17"/>
  <c r="F107" i="17"/>
  <c r="F80" i="17"/>
  <c r="F48" i="17"/>
  <c r="F6" i="17"/>
  <c r="F115" i="17"/>
  <c r="F105" i="17"/>
  <c r="F95" i="17"/>
  <c r="F87" i="17"/>
  <c r="F79" i="17"/>
  <c r="F71" i="17"/>
  <c r="F63" i="17"/>
  <c r="F55" i="17"/>
  <c r="F47" i="17"/>
  <c r="F39" i="17"/>
  <c r="F128" i="17"/>
  <c r="F64" i="17"/>
  <c r="F56" i="17"/>
  <c r="F126" i="17"/>
  <c r="F116" i="17"/>
  <c r="F108" i="17"/>
  <c r="F92" i="17"/>
  <c r="F84" i="17"/>
  <c r="F76" i="17"/>
  <c r="F68" i="17"/>
  <c r="F60" i="17"/>
  <c r="F52" i="17"/>
  <c r="F44" i="17"/>
  <c r="F97" i="17"/>
  <c r="F88" i="17"/>
  <c r="F72" i="17"/>
  <c r="F112" i="17"/>
  <c r="F109" i="17"/>
  <c r="F102" i="17"/>
  <c r="F89" i="17"/>
  <c r="F81" i="17"/>
  <c r="F73" i="17"/>
  <c r="F65" i="17"/>
  <c r="F57" i="17"/>
  <c r="F49" i="17"/>
  <c r="F41" i="17"/>
  <c r="E118" i="17"/>
  <c r="E104" i="17"/>
  <c r="E63" i="17"/>
  <c r="E55" i="17"/>
  <c r="E47" i="17"/>
  <c r="E39" i="17"/>
  <c r="E95" i="17"/>
  <c r="E68" i="17"/>
  <c r="E28" i="17"/>
  <c r="E41" i="17"/>
  <c r="E99" i="17"/>
  <c r="E78" i="17"/>
  <c r="E98" i="17"/>
  <c r="E48" i="17"/>
  <c r="E82" i="17"/>
  <c r="E50" i="17"/>
  <c r="E42" i="17"/>
  <c r="E87" i="17"/>
  <c r="E79" i="17"/>
  <c r="E23" i="17"/>
  <c r="E71" i="17"/>
  <c r="E100" i="17"/>
  <c r="E119" i="17"/>
  <c r="E85" i="17"/>
  <c r="E67" i="17"/>
  <c r="E65" i="17"/>
  <c r="E53" i="17"/>
  <c r="E25" i="17"/>
  <c r="E17" i="17"/>
  <c r="E6" i="17"/>
  <c r="E12" i="17"/>
  <c r="E80" i="17"/>
  <c r="E114" i="17"/>
  <c r="E128" i="17"/>
  <c r="E125" i="17"/>
  <c r="E116" i="17"/>
  <c r="E35" i="17"/>
  <c r="E108" i="17"/>
  <c r="E92" i="17"/>
  <c r="E74" i="17"/>
  <c r="E72" i="17"/>
  <c r="E70" i="17"/>
  <c r="E60" i="17"/>
  <c r="E40" i="17"/>
  <c r="E38" i="17"/>
  <c r="E13" i="17"/>
  <c r="E7" i="17"/>
  <c r="E127" i="17"/>
  <c r="E103" i="17"/>
  <c r="E24" i="17"/>
  <c r="E109" i="17"/>
  <c r="E30" i="17"/>
  <c r="E91" i="17"/>
  <c r="E77" i="17"/>
  <c r="E59" i="17"/>
  <c r="E45" i="17"/>
  <c r="E31" i="17"/>
  <c r="E32" i="17"/>
  <c r="E26" i="17"/>
  <c r="E14" i="17"/>
  <c r="E11" i="17"/>
  <c r="E5" i="17"/>
  <c r="E123" i="17"/>
  <c r="E105" i="17"/>
  <c r="E126" i="17"/>
  <c r="E124" i="17"/>
  <c r="E122" i="17"/>
  <c r="E102" i="17"/>
  <c r="E110" i="17"/>
  <c r="E18" i="17"/>
  <c r="E33" i="17"/>
  <c r="E94" i="17"/>
  <c r="E89" i="17"/>
  <c r="E84" i="17"/>
  <c r="E66" i="17"/>
  <c r="E64" i="17"/>
  <c r="E62" i="17"/>
  <c r="E57" i="17"/>
  <c r="E52" i="17"/>
  <c r="E97" i="17"/>
  <c r="E27" i="17"/>
  <c r="E120" i="17"/>
  <c r="E115" i="17"/>
  <c r="E112" i="17"/>
  <c r="E34" i="17"/>
  <c r="E107" i="17"/>
  <c r="E83" i="17"/>
  <c r="E69" i="17"/>
  <c r="E51" i="17"/>
  <c r="E37" i="17"/>
  <c r="E15" i="17"/>
  <c r="E29" i="17"/>
  <c r="E20" i="17"/>
  <c r="E96" i="17"/>
  <c r="E46" i="17"/>
  <c r="E111" i="17"/>
  <c r="E113" i="17"/>
  <c r="E90" i="17"/>
  <c r="E88" i="17"/>
  <c r="E86" i="17"/>
  <c r="E81" i="17"/>
  <c r="E76" i="17"/>
  <c r="E58" i="17"/>
  <c r="E56" i="17"/>
  <c r="E54" i="17"/>
  <c r="E49" i="17"/>
  <c r="E44" i="17"/>
  <c r="E22" i="17"/>
  <c r="E10" i="17"/>
  <c r="E16" i="17"/>
  <c r="E9" i="17"/>
  <c r="E8" i="17"/>
  <c r="F4" i="17"/>
  <c r="E121" i="17"/>
  <c r="E117" i="17"/>
  <c r="E106" i="17"/>
  <c r="E93" i="17"/>
  <c r="E75" i="17"/>
  <c r="E73" i="17"/>
  <c r="E61" i="17"/>
  <c r="E43" i="17"/>
  <c r="E101" i="17"/>
  <c r="E36" i="17"/>
  <c r="E19" i="17"/>
  <c r="E21" i="17"/>
  <c r="E4" i="17"/>
  <c r="AZ101" i="19"/>
  <c r="AZ102" i="19"/>
  <c r="AZ15" i="19"/>
  <c r="AZ34" i="19"/>
  <c r="AZ35" i="19"/>
  <c r="AZ36" i="19"/>
  <c r="AZ37" i="19"/>
  <c r="AZ38" i="19"/>
  <c r="AZ39" i="19"/>
  <c r="AZ40" i="19"/>
  <c r="AZ41" i="19"/>
  <c r="AZ42" i="19"/>
  <c r="AZ43" i="19"/>
  <c r="AZ44" i="19"/>
  <c r="AZ45" i="19"/>
  <c r="AZ46" i="19"/>
  <c r="AZ47" i="19"/>
  <c r="AZ48" i="19"/>
  <c r="AZ49" i="19"/>
  <c r="AZ50" i="19"/>
  <c r="AZ51" i="19"/>
  <c r="AZ52" i="19"/>
  <c r="AZ53" i="19"/>
  <c r="AZ54" i="19"/>
  <c r="AZ55" i="19"/>
  <c r="AZ56" i="19"/>
  <c r="AZ57" i="19"/>
  <c r="AZ58" i="19"/>
  <c r="AZ59" i="19"/>
  <c r="AZ60" i="19"/>
  <c r="AZ61" i="19"/>
  <c r="AZ62" i="19"/>
  <c r="AZ63" i="19"/>
  <c r="AZ64" i="19"/>
  <c r="AZ65" i="19"/>
  <c r="AZ66" i="19"/>
  <c r="AZ67" i="19"/>
  <c r="AZ68" i="19"/>
  <c r="AZ69" i="19"/>
  <c r="AZ70" i="19"/>
  <c r="AZ71" i="19"/>
  <c r="AZ72" i="19"/>
  <c r="AZ73" i="19"/>
  <c r="AZ74" i="19"/>
  <c r="AZ75" i="19"/>
  <c r="AZ76" i="19"/>
  <c r="AZ77" i="19"/>
  <c r="AZ78" i="19"/>
  <c r="AZ79" i="19"/>
  <c r="AZ80" i="19"/>
  <c r="AZ81" i="19"/>
  <c r="AZ82" i="19"/>
  <c r="AZ83" i="19"/>
  <c r="AZ84" i="19"/>
  <c r="AZ85" i="19"/>
  <c r="AZ86" i="19"/>
  <c r="AZ87" i="19"/>
  <c r="AZ27" i="19"/>
  <c r="AZ103" i="19"/>
  <c r="AZ104" i="19"/>
  <c r="AZ105" i="19"/>
  <c r="AZ106" i="19"/>
  <c r="AZ107" i="19"/>
  <c r="AZ108" i="19"/>
  <c r="AZ109" i="19"/>
  <c r="AZ110" i="19"/>
  <c r="AZ111" i="19"/>
  <c r="AZ112" i="19"/>
  <c r="AZ33" i="19"/>
  <c r="AZ113" i="19"/>
  <c r="AZ114" i="19"/>
  <c r="AZ30" i="19"/>
  <c r="AZ89" i="19"/>
  <c r="AZ92" i="19"/>
  <c r="AZ97" i="19"/>
  <c r="AZ98" i="19"/>
  <c r="AZ93" i="19"/>
  <c r="I93" i="19"/>
  <c r="J93" i="19"/>
  <c r="L93" i="19"/>
  <c r="M93" i="19"/>
  <c r="O93" i="19"/>
  <c r="P93" i="19"/>
  <c r="R93" i="19"/>
  <c r="S93" i="19"/>
  <c r="U93" i="19"/>
  <c r="V93" i="19"/>
  <c r="X93" i="19"/>
  <c r="Y93" i="19"/>
  <c r="AA93" i="19"/>
  <c r="AB93" i="19"/>
  <c r="AD93" i="19"/>
  <c r="AE93" i="19"/>
  <c r="AG93" i="19"/>
  <c r="AH93" i="19"/>
  <c r="AJ93" i="19"/>
  <c r="AK93" i="19"/>
  <c r="AM93" i="19"/>
  <c r="AN93" i="19"/>
  <c r="AP93" i="19"/>
  <c r="AQ93" i="19"/>
  <c r="AS93" i="19"/>
  <c r="AT93" i="19"/>
  <c r="AV93" i="19"/>
  <c r="AW93" i="19"/>
  <c r="AY93" i="19"/>
  <c r="BB93" i="19"/>
  <c r="BC93" i="19"/>
  <c r="BE93" i="19"/>
  <c r="BF93" i="19"/>
  <c r="BH93" i="19"/>
  <c r="BI93" i="19"/>
  <c r="BK93" i="19"/>
  <c r="BL93" i="19"/>
  <c r="BN30" i="19"/>
  <c r="BO30" i="19"/>
  <c r="BQ114" i="19"/>
  <c r="BR114" i="19"/>
  <c r="BT114" i="19"/>
  <c r="BU114" i="19"/>
  <c r="BW112" i="19"/>
  <c r="BX111" i="19"/>
  <c r="BZ111" i="19"/>
  <c r="CA111" i="19"/>
  <c r="CC109" i="19"/>
  <c r="CD109" i="19"/>
  <c r="CF109" i="19"/>
  <c r="CG109" i="19"/>
  <c r="V17" i="19"/>
  <c r="V8" i="19"/>
  <c r="V20" i="19"/>
  <c r="V9" i="19"/>
  <c r="V18" i="19"/>
  <c r="V13" i="19"/>
  <c r="V7" i="19"/>
  <c r="V6" i="19"/>
  <c r="I30" i="19"/>
  <c r="J30" i="19"/>
  <c r="L30" i="19"/>
  <c r="M30" i="19"/>
  <c r="O30" i="19"/>
  <c r="P30" i="19"/>
  <c r="R30" i="19"/>
  <c r="S30" i="19"/>
  <c r="U30" i="19"/>
  <c r="V30" i="19"/>
  <c r="X30" i="19"/>
  <c r="Y30" i="19"/>
  <c r="AA30" i="19"/>
  <c r="AB30" i="19"/>
  <c r="AD30" i="19"/>
  <c r="AE30" i="19"/>
  <c r="AG30" i="19"/>
  <c r="AH30" i="19"/>
  <c r="AJ30" i="19"/>
  <c r="AK30" i="19"/>
  <c r="AM30" i="19"/>
  <c r="AN30" i="19"/>
  <c r="AP30" i="19"/>
  <c r="AQ30" i="19"/>
  <c r="AS30" i="19"/>
  <c r="AT30" i="19"/>
  <c r="AV30" i="19"/>
  <c r="AW30" i="19"/>
  <c r="AY30" i="19"/>
  <c r="BB30" i="19"/>
  <c r="BC30" i="19"/>
  <c r="BE30" i="19"/>
  <c r="BF30" i="19"/>
  <c r="BH30" i="19"/>
  <c r="BI30" i="19"/>
  <c r="BK30" i="19"/>
  <c r="BL30" i="19"/>
  <c r="BN110" i="19"/>
  <c r="BO110" i="19"/>
  <c r="BQ109" i="19"/>
  <c r="BR109" i="19"/>
  <c r="BT109" i="19"/>
  <c r="BU109" i="19"/>
  <c r="BW107" i="19"/>
  <c r="BX105" i="19"/>
  <c r="BZ105" i="19"/>
  <c r="CA105" i="19"/>
  <c r="CC103" i="19"/>
  <c r="CD103" i="19"/>
  <c r="CF103" i="19"/>
  <c r="CG103" i="19"/>
  <c r="BN111" i="19"/>
  <c r="BO111" i="19"/>
  <c r="BQ110" i="19"/>
  <c r="BR110" i="19"/>
  <c r="BT110" i="19"/>
  <c r="BU110" i="19"/>
  <c r="BW108" i="19"/>
  <c r="BX106" i="19"/>
  <c r="BZ106" i="19"/>
  <c r="CA106" i="19"/>
  <c r="CC104" i="19"/>
  <c r="CD104" i="19"/>
  <c r="CF104" i="19"/>
  <c r="CG104" i="19"/>
  <c r="I89" i="19"/>
  <c r="J89" i="19"/>
  <c r="L89" i="19"/>
  <c r="M89" i="19"/>
  <c r="O89" i="19"/>
  <c r="P89" i="19"/>
  <c r="R89" i="19"/>
  <c r="S89" i="19"/>
  <c r="U89" i="19"/>
  <c r="V89" i="19"/>
  <c r="X89" i="19"/>
  <c r="Y89" i="19"/>
  <c r="AA89" i="19"/>
  <c r="AB89" i="19"/>
  <c r="AD89" i="19"/>
  <c r="AE89" i="19"/>
  <c r="AG89" i="19"/>
  <c r="AH89" i="19"/>
  <c r="AJ89" i="19"/>
  <c r="AK89" i="19"/>
  <c r="AM89" i="19"/>
  <c r="AN89" i="19"/>
  <c r="AP89" i="19"/>
  <c r="AQ89" i="19"/>
  <c r="AS89" i="19"/>
  <c r="AT89" i="19"/>
  <c r="AV89" i="19"/>
  <c r="AW89" i="19"/>
  <c r="AY89" i="19"/>
  <c r="BB89" i="19"/>
  <c r="BC89" i="19"/>
  <c r="BE89" i="19"/>
  <c r="BF89" i="19"/>
  <c r="BH89" i="19"/>
  <c r="BI89" i="19"/>
  <c r="BK89" i="19"/>
  <c r="BL89" i="19"/>
  <c r="BN112" i="19"/>
  <c r="BO112" i="19"/>
  <c r="BQ111" i="19"/>
  <c r="BR111" i="19"/>
  <c r="BT111" i="19"/>
  <c r="BU111" i="19"/>
  <c r="BW109" i="19"/>
  <c r="BX107" i="19"/>
  <c r="BZ107" i="19"/>
  <c r="CA107" i="19"/>
  <c r="CC105" i="19"/>
  <c r="CD105" i="19"/>
  <c r="CF105" i="19"/>
  <c r="CG105" i="19"/>
  <c r="I92" i="19"/>
  <c r="J92" i="19"/>
  <c r="L92" i="19"/>
  <c r="M92" i="19"/>
  <c r="O92" i="19"/>
  <c r="P92" i="19"/>
  <c r="R92" i="19"/>
  <c r="S92" i="19"/>
  <c r="U92" i="19"/>
  <c r="V92" i="19"/>
  <c r="X92" i="19"/>
  <c r="Y92" i="19"/>
  <c r="AA92" i="19"/>
  <c r="AB92" i="19"/>
  <c r="AD92" i="19"/>
  <c r="AE92" i="19"/>
  <c r="AG92" i="19"/>
  <c r="AH92" i="19"/>
  <c r="AJ92" i="19"/>
  <c r="AK92" i="19"/>
  <c r="AM92" i="19"/>
  <c r="AN92" i="19"/>
  <c r="AP92" i="19"/>
  <c r="AQ92" i="19"/>
  <c r="AS92" i="19"/>
  <c r="AT92" i="19"/>
  <c r="AV92" i="19"/>
  <c r="AW92" i="19"/>
  <c r="AY92" i="19"/>
  <c r="BB92" i="19"/>
  <c r="BC92" i="19"/>
  <c r="BE92" i="19"/>
  <c r="BF92" i="19"/>
  <c r="BH92" i="19"/>
  <c r="BI92" i="19"/>
  <c r="BK92" i="19"/>
  <c r="BL92" i="19"/>
  <c r="BN33" i="19"/>
  <c r="BO33" i="19"/>
  <c r="BQ112" i="19"/>
  <c r="BR112" i="19"/>
  <c r="BT112" i="19"/>
  <c r="BU112" i="19"/>
  <c r="BW110" i="19"/>
  <c r="BX108" i="19"/>
  <c r="BZ108" i="19"/>
  <c r="CA108" i="19"/>
  <c r="CC106" i="19"/>
  <c r="CD106" i="19"/>
  <c r="CF106" i="19"/>
  <c r="CG106" i="19"/>
  <c r="I97" i="19"/>
  <c r="J97" i="19"/>
  <c r="L97" i="19"/>
  <c r="M97" i="19"/>
  <c r="O97" i="19"/>
  <c r="P97" i="19"/>
  <c r="R97" i="19"/>
  <c r="S97" i="19"/>
  <c r="U97" i="19"/>
  <c r="V97" i="19"/>
  <c r="X97" i="19"/>
  <c r="Y97" i="19"/>
  <c r="AA97" i="19"/>
  <c r="AB97" i="19"/>
  <c r="AD97" i="19"/>
  <c r="AE97" i="19"/>
  <c r="AG97" i="19"/>
  <c r="AH97" i="19"/>
  <c r="AJ97" i="19"/>
  <c r="AK97" i="19"/>
  <c r="AM97" i="19"/>
  <c r="AN97" i="19"/>
  <c r="AP97" i="19"/>
  <c r="AQ97" i="19"/>
  <c r="AS97" i="19"/>
  <c r="AT97" i="19"/>
  <c r="AV97" i="19"/>
  <c r="AW97" i="19"/>
  <c r="AY97" i="19"/>
  <c r="BB97" i="19"/>
  <c r="BC97" i="19"/>
  <c r="BE97" i="19"/>
  <c r="BF97" i="19"/>
  <c r="BH97" i="19"/>
  <c r="BI97" i="19"/>
  <c r="BK97" i="19"/>
  <c r="BL97" i="19"/>
  <c r="BN113" i="19"/>
  <c r="BO113" i="19"/>
  <c r="BQ33" i="19"/>
  <c r="BR33" i="19"/>
  <c r="BT33" i="19"/>
  <c r="BU33" i="19"/>
  <c r="BW88" i="19"/>
  <c r="BX109" i="19"/>
  <c r="BZ109" i="19"/>
  <c r="CA109" i="19"/>
  <c r="CC107" i="19"/>
  <c r="CD107" i="19"/>
  <c r="CF107" i="19"/>
  <c r="CG107" i="19"/>
  <c r="I98" i="19"/>
  <c r="J98" i="19"/>
  <c r="L98" i="19"/>
  <c r="M98" i="19"/>
  <c r="O98" i="19"/>
  <c r="P98" i="19"/>
  <c r="R98" i="19"/>
  <c r="S98" i="19"/>
  <c r="U98" i="19"/>
  <c r="V98" i="19"/>
  <c r="X98" i="19"/>
  <c r="Y98" i="19"/>
  <c r="AA98" i="19"/>
  <c r="AB98" i="19"/>
  <c r="AD98" i="19"/>
  <c r="AE98" i="19"/>
  <c r="AG98" i="19"/>
  <c r="AH98" i="19"/>
  <c r="AJ98" i="19"/>
  <c r="AK98" i="19"/>
  <c r="AM98" i="19"/>
  <c r="AN98" i="19"/>
  <c r="AP98" i="19"/>
  <c r="AQ98" i="19"/>
  <c r="AS98" i="19"/>
  <c r="AT98" i="19"/>
  <c r="AV98" i="19"/>
  <c r="AW98" i="19"/>
  <c r="AY98" i="19"/>
  <c r="BB98" i="19"/>
  <c r="BC98" i="19"/>
  <c r="BE98" i="19"/>
  <c r="BF98" i="19"/>
  <c r="BH98" i="19"/>
  <c r="BI98" i="19"/>
  <c r="BK98" i="19"/>
  <c r="BL98" i="19"/>
  <c r="BN114" i="19"/>
  <c r="BO114" i="19"/>
  <c r="BQ113" i="19"/>
  <c r="BR113" i="19"/>
  <c r="BT113" i="19"/>
  <c r="BU113" i="19"/>
  <c r="BW111" i="19"/>
  <c r="BX110" i="19"/>
  <c r="BZ110" i="19"/>
  <c r="CA110" i="19"/>
  <c r="CC108" i="19"/>
  <c r="CD108" i="19"/>
  <c r="CF108" i="19"/>
  <c r="CG108" i="19"/>
  <c r="I7" i="16"/>
  <c r="J7" i="16"/>
  <c r="U7" i="16"/>
  <c r="V7" i="16"/>
  <c r="X7" i="16"/>
  <c r="Y7" i="16"/>
  <c r="AA7" i="16"/>
  <c r="AB7" i="16"/>
  <c r="AD7" i="16"/>
  <c r="AE7" i="16"/>
  <c r="AG7" i="16"/>
  <c r="AH7" i="16"/>
  <c r="AJ7" i="16"/>
  <c r="AK7" i="16"/>
  <c r="AM7" i="16"/>
  <c r="AN7" i="16"/>
  <c r="AP7" i="16"/>
  <c r="AQ7" i="16"/>
  <c r="AS7" i="16"/>
  <c r="AT7" i="16"/>
  <c r="AV7" i="16"/>
  <c r="AW7" i="16"/>
  <c r="AY7" i="16"/>
  <c r="BB7" i="16"/>
  <c r="BC7" i="16"/>
  <c r="BE177" i="16"/>
  <c r="BF177" i="16"/>
  <c r="BH177" i="16"/>
  <c r="BI177" i="16"/>
  <c r="BK177" i="16"/>
  <c r="BL177" i="16"/>
  <c r="BN177" i="16"/>
  <c r="BO177" i="16"/>
  <c r="BQ176" i="16"/>
  <c r="BR176" i="16"/>
  <c r="BT172" i="16"/>
  <c r="BU172" i="16"/>
  <c r="BW172" i="16"/>
  <c r="BX172" i="16"/>
  <c r="BZ163" i="16"/>
  <c r="CA163" i="16"/>
  <c r="CC163" i="16"/>
  <c r="CD163" i="16"/>
  <c r="CF162" i="16"/>
  <c r="CG161" i="16"/>
  <c r="BE150" i="16"/>
  <c r="BF150" i="16"/>
  <c r="BH150" i="16"/>
  <c r="BI150" i="16"/>
  <c r="BK150" i="16"/>
  <c r="BL150" i="16"/>
  <c r="BN150" i="16"/>
  <c r="BO150" i="16"/>
  <c r="BQ177" i="16"/>
  <c r="BR177" i="16"/>
  <c r="BT173" i="16"/>
  <c r="BU173" i="16"/>
  <c r="BW173" i="16"/>
  <c r="BX173" i="16"/>
  <c r="BZ164" i="16"/>
  <c r="CA164" i="16"/>
  <c r="CC164" i="16"/>
  <c r="CD164" i="16"/>
  <c r="CF163" i="16"/>
  <c r="CG162" i="16"/>
  <c r="J147" i="16"/>
  <c r="U147" i="16"/>
  <c r="V147" i="16"/>
  <c r="Y147" i="16"/>
  <c r="AA147" i="16"/>
  <c r="AB147" i="16"/>
  <c r="AD147" i="16"/>
  <c r="AE147" i="16"/>
  <c r="AG147" i="16"/>
  <c r="AH147" i="16"/>
  <c r="AJ147" i="16"/>
  <c r="AK147" i="16"/>
  <c r="AM147" i="16"/>
  <c r="AN147" i="16"/>
  <c r="AP147" i="16"/>
  <c r="AQ147" i="16"/>
  <c r="AS147" i="16"/>
  <c r="AT147" i="16"/>
  <c r="AV147" i="16"/>
  <c r="AW147" i="16"/>
  <c r="AY147" i="16"/>
  <c r="BB147" i="16"/>
  <c r="BC147" i="16"/>
  <c r="BE178" i="16"/>
  <c r="BF178" i="16"/>
  <c r="BH178" i="16"/>
  <c r="BI178" i="16"/>
  <c r="BK178" i="16"/>
  <c r="BL178" i="16"/>
  <c r="BN178" i="16"/>
  <c r="BO178" i="16"/>
  <c r="BQ150" i="16"/>
  <c r="BR150" i="16"/>
  <c r="BT174" i="16"/>
  <c r="BU174" i="16"/>
  <c r="BW174" i="16"/>
  <c r="BX174" i="16"/>
  <c r="BZ165" i="16"/>
  <c r="CA165" i="16"/>
  <c r="CC165" i="16"/>
  <c r="CD165" i="16"/>
  <c r="CF164" i="16"/>
  <c r="CG163" i="16"/>
  <c r="I66" i="16"/>
  <c r="J66" i="16"/>
  <c r="U66" i="16"/>
  <c r="V66" i="16"/>
  <c r="X66" i="16"/>
  <c r="Y66" i="16"/>
  <c r="AA66" i="16"/>
  <c r="AB66" i="16"/>
  <c r="AD66" i="16"/>
  <c r="AE66" i="16"/>
  <c r="AG66" i="16"/>
  <c r="AH66" i="16"/>
  <c r="AJ66" i="16"/>
  <c r="AK66" i="16"/>
  <c r="AM66" i="16"/>
  <c r="AN66" i="16"/>
  <c r="AP66" i="16"/>
  <c r="AQ66" i="16"/>
  <c r="AS66" i="16"/>
  <c r="AT66" i="16"/>
  <c r="AV66" i="16"/>
  <c r="AW66" i="16"/>
  <c r="AY66" i="16"/>
  <c r="AZ66" i="16"/>
  <c r="BB66" i="16"/>
  <c r="BC66" i="16"/>
  <c r="BE147" i="16"/>
  <c r="BF147" i="16"/>
  <c r="BH147" i="16"/>
  <c r="BI147" i="16"/>
  <c r="BK147" i="16"/>
  <c r="BL147" i="16"/>
  <c r="BN147" i="16"/>
  <c r="BO147" i="16"/>
  <c r="BQ178" i="16"/>
  <c r="BR178" i="16"/>
  <c r="BT175" i="16"/>
  <c r="BU175" i="16"/>
  <c r="BW175" i="16"/>
  <c r="BX175" i="16"/>
  <c r="BZ166" i="16"/>
  <c r="CA166" i="16"/>
  <c r="CC166" i="16"/>
  <c r="CD166" i="16"/>
  <c r="CF165" i="16"/>
  <c r="CG164" i="16"/>
  <c r="I28" i="14"/>
  <c r="J28" i="14"/>
  <c r="L28" i="14"/>
  <c r="M28" i="14"/>
  <c r="O28" i="14"/>
  <c r="P28" i="14"/>
  <c r="R28" i="14"/>
  <c r="S28" i="14"/>
  <c r="U28" i="14"/>
  <c r="V28" i="14"/>
  <c r="X28" i="14"/>
  <c r="Y28" i="14"/>
  <c r="AA28" i="14"/>
  <c r="AB28" i="14"/>
  <c r="AD28" i="14"/>
  <c r="AE28" i="14"/>
  <c r="AG28" i="14"/>
  <c r="AH28" i="14"/>
  <c r="AJ28" i="14"/>
  <c r="AK28" i="14"/>
  <c r="AM28" i="14"/>
  <c r="AN28" i="14"/>
  <c r="AP28" i="14"/>
  <c r="AQ28" i="14"/>
  <c r="AS28" i="14"/>
  <c r="AT28" i="14"/>
  <c r="AV28" i="14"/>
  <c r="AW28" i="14"/>
  <c r="AY28" i="14"/>
  <c r="AZ28" i="14"/>
  <c r="BB28" i="14"/>
  <c r="BC28" i="14"/>
  <c r="BE28" i="14"/>
  <c r="BF137" i="14"/>
  <c r="BH137" i="14"/>
  <c r="BI137" i="14"/>
  <c r="BK137" i="14"/>
  <c r="BL137" i="14"/>
  <c r="BN137" i="14"/>
  <c r="BO137" i="14"/>
  <c r="BQ137" i="14"/>
  <c r="BR137" i="14"/>
  <c r="BT137" i="14"/>
  <c r="BU137" i="14"/>
  <c r="BW133" i="14"/>
  <c r="BX133" i="14"/>
  <c r="BZ132" i="14"/>
  <c r="CA132" i="14"/>
  <c r="CC130" i="14"/>
  <c r="CD130" i="14"/>
  <c r="CF130" i="14"/>
  <c r="CG130" i="14"/>
  <c r="I12" i="14"/>
  <c r="J12" i="14"/>
  <c r="L12" i="14"/>
  <c r="M12" i="14"/>
  <c r="O12" i="14"/>
  <c r="P12" i="14"/>
  <c r="R12" i="14"/>
  <c r="S12" i="14"/>
  <c r="U12" i="14"/>
  <c r="V12" i="14"/>
  <c r="X12" i="14"/>
  <c r="Y12" i="14"/>
  <c r="AA12" i="14"/>
  <c r="AB12" i="14"/>
  <c r="AD12" i="14"/>
  <c r="AE12" i="14"/>
  <c r="AG12" i="14"/>
  <c r="AH12" i="14"/>
  <c r="AJ12" i="14"/>
  <c r="AK12" i="14"/>
  <c r="AM12" i="14"/>
  <c r="AN12" i="14"/>
  <c r="AP12" i="14"/>
  <c r="AQ12" i="14"/>
  <c r="AS12" i="14"/>
  <c r="AT12" i="14"/>
  <c r="AV12" i="14"/>
  <c r="AW12" i="14"/>
  <c r="AY12" i="14"/>
  <c r="AZ12" i="14"/>
  <c r="BB12" i="14"/>
  <c r="BC12" i="14"/>
  <c r="BE12" i="14"/>
  <c r="BF138" i="14"/>
  <c r="BH138" i="14"/>
  <c r="BI138" i="14"/>
  <c r="BK138" i="14"/>
  <c r="BL138" i="14"/>
  <c r="BN138" i="14"/>
  <c r="BO138" i="14"/>
  <c r="BQ138" i="14"/>
  <c r="BR138" i="14"/>
  <c r="BT138" i="14"/>
  <c r="BU138" i="14"/>
  <c r="BW134" i="14"/>
  <c r="BX134" i="14"/>
  <c r="BZ38" i="14"/>
  <c r="CA38" i="14"/>
  <c r="CC131" i="14"/>
  <c r="CD131" i="14"/>
  <c r="CF131" i="14"/>
  <c r="CG131" i="14"/>
  <c r="I41" i="14"/>
  <c r="J41" i="14"/>
  <c r="L41" i="14"/>
  <c r="M41" i="14"/>
  <c r="O41" i="14"/>
  <c r="P41" i="14"/>
  <c r="R41" i="14"/>
  <c r="S41" i="14"/>
  <c r="U41" i="14"/>
  <c r="V41" i="14"/>
  <c r="X41" i="14"/>
  <c r="Y41" i="14"/>
  <c r="AA41" i="14"/>
  <c r="AB41" i="14"/>
  <c r="AD41" i="14"/>
  <c r="AE41" i="14"/>
  <c r="AG41" i="14"/>
  <c r="AH41" i="14"/>
  <c r="AJ41" i="14"/>
  <c r="AK41" i="14"/>
  <c r="AM41" i="14"/>
  <c r="AN41" i="14"/>
  <c r="AP41" i="14"/>
  <c r="AQ41" i="14"/>
  <c r="AS41" i="14"/>
  <c r="AT41" i="14"/>
  <c r="AV41" i="14"/>
  <c r="AW41" i="14"/>
  <c r="AY41" i="14"/>
  <c r="AZ41" i="14"/>
  <c r="BB41" i="14"/>
  <c r="BC41" i="14"/>
  <c r="BE41" i="14"/>
  <c r="BF114" i="14"/>
  <c r="BH114" i="14"/>
  <c r="BI114" i="14"/>
  <c r="BK114" i="14"/>
  <c r="BL114" i="14"/>
  <c r="BN114" i="14"/>
  <c r="BO114" i="14"/>
  <c r="BQ114" i="14"/>
  <c r="BR114" i="14"/>
  <c r="BT114" i="14"/>
  <c r="BU114" i="14"/>
  <c r="BW135" i="14"/>
  <c r="BX135" i="14"/>
  <c r="BZ133" i="14"/>
  <c r="CA133" i="14"/>
  <c r="CC132" i="14"/>
  <c r="CD132" i="14"/>
  <c r="CF132" i="14"/>
  <c r="CG132" i="14"/>
  <c r="I36" i="18"/>
  <c r="J36" i="18"/>
  <c r="L36" i="18"/>
  <c r="M36" i="18"/>
  <c r="O36" i="18"/>
  <c r="P36" i="18"/>
  <c r="R36" i="18"/>
  <c r="S36" i="18"/>
  <c r="U36" i="18"/>
  <c r="V36" i="18"/>
  <c r="X36" i="18"/>
  <c r="Y36" i="18"/>
  <c r="AA36" i="18"/>
  <c r="AB36" i="18"/>
  <c r="AD36" i="18"/>
  <c r="AE36" i="18"/>
  <c r="AG36" i="18"/>
  <c r="AH36" i="18"/>
  <c r="AJ36" i="18"/>
  <c r="AK36" i="18"/>
  <c r="AM36" i="18"/>
  <c r="AN36" i="18"/>
  <c r="AP36" i="18"/>
  <c r="AQ36" i="18"/>
  <c r="AS36" i="18"/>
  <c r="AT36" i="18"/>
  <c r="AV36" i="18"/>
  <c r="AW36" i="18"/>
  <c r="AY36" i="18"/>
  <c r="AZ36" i="18"/>
  <c r="BB36" i="18"/>
  <c r="BC36" i="18"/>
  <c r="BE36" i="18"/>
  <c r="BF36" i="18"/>
  <c r="BH36" i="18"/>
  <c r="BI36" i="18"/>
  <c r="BK36" i="18"/>
  <c r="BL36" i="18"/>
  <c r="BN36" i="18"/>
  <c r="BO36" i="18"/>
  <c r="BQ36" i="18"/>
  <c r="BR36" i="18"/>
  <c r="BT75" i="18"/>
  <c r="BU75" i="18"/>
  <c r="BW71" i="18"/>
  <c r="BX71" i="18"/>
  <c r="BZ71" i="18"/>
  <c r="CA71" i="18"/>
  <c r="CC71" i="18"/>
  <c r="CD71" i="18"/>
  <c r="CF71" i="18"/>
  <c r="CG71" i="18"/>
  <c r="I39" i="18"/>
  <c r="J39" i="18"/>
  <c r="L39" i="18"/>
  <c r="M39" i="18"/>
  <c r="O39" i="18"/>
  <c r="P39" i="18"/>
  <c r="R39" i="18"/>
  <c r="S39" i="18"/>
  <c r="U39" i="18"/>
  <c r="V39" i="18"/>
  <c r="X39" i="18"/>
  <c r="Y39" i="18"/>
  <c r="AA39" i="18"/>
  <c r="AB39" i="18"/>
  <c r="AD39" i="18"/>
  <c r="AE39" i="18"/>
  <c r="AG39" i="18"/>
  <c r="AH39" i="18"/>
  <c r="AJ39" i="18"/>
  <c r="AK39" i="18"/>
  <c r="AM39" i="18"/>
  <c r="AN39" i="18"/>
  <c r="AP39" i="18"/>
  <c r="AQ39" i="18"/>
  <c r="AS39" i="18"/>
  <c r="AT39" i="18"/>
  <c r="AV39" i="18"/>
  <c r="AW39" i="18"/>
  <c r="AY39" i="18"/>
  <c r="AZ39" i="18"/>
  <c r="BB39" i="18"/>
  <c r="BC39" i="18"/>
  <c r="BE39" i="18"/>
  <c r="BF39" i="18"/>
  <c r="BH39" i="18"/>
  <c r="BI39" i="18"/>
  <c r="BK39" i="18"/>
  <c r="BL39" i="18"/>
  <c r="BN39" i="18"/>
  <c r="BO39" i="18"/>
  <c r="BQ39" i="18"/>
  <c r="BR39" i="18"/>
  <c r="BT76" i="18"/>
  <c r="BU76" i="18"/>
  <c r="BW72" i="18"/>
  <c r="BX72" i="18"/>
  <c r="BZ72" i="18"/>
  <c r="CA72" i="18"/>
  <c r="CC72" i="18"/>
  <c r="CD72" i="18"/>
  <c r="CF72" i="18"/>
  <c r="CG72" i="18"/>
  <c r="I25" i="18"/>
  <c r="J25" i="18"/>
  <c r="L25" i="18"/>
  <c r="M25" i="18"/>
  <c r="O25" i="18"/>
  <c r="P25" i="18"/>
  <c r="R25" i="18"/>
  <c r="S25" i="18"/>
  <c r="U25" i="18"/>
  <c r="V25" i="18"/>
  <c r="X25" i="18"/>
  <c r="Y25" i="18"/>
  <c r="AA25" i="18"/>
  <c r="AB25" i="18"/>
  <c r="AD25" i="18"/>
  <c r="AE25" i="18"/>
  <c r="AG25" i="18"/>
  <c r="AH25" i="18"/>
  <c r="AJ25" i="18"/>
  <c r="AK25" i="18"/>
  <c r="AM25" i="18"/>
  <c r="AN25" i="18"/>
  <c r="AP25" i="18"/>
  <c r="AQ25" i="18"/>
  <c r="AS25" i="18"/>
  <c r="AT25" i="18"/>
  <c r="AV25" i="18"/>
  <c r="AW25" i="18"/>
  <c r="AY25" i="18"/>
  <c r="AZ25" i="18"/>
  <c r="BB25" i="18"/>
  <c r="BC25" i="18"/>
  <c r="BE25" i="18"/>
  <c r="BF25" i="18"/>
  <c r="BH25" i="18"/>
  <c r="BI25" i="18"/>
  <c r="BK25" i="18"/>
  <c r="BL25" i="18"/>
  <c r="BN25" i="18"/>
  <c r="BO25" i="18"/>
  <c r="BQ25" i="18"/>
  <c r="BR25" i="18"/>
  <c r="BT77" i="18"/>
  <c r="BU77" i="18"/>
  <c r="BW73" i="18"/>
  <c r="BX73" i="18"/>
  <c r="BZ73" i="18"/>
  <c r="CA73" i="18"/>
  <c r="CC73" i="18"/>
  <c r="CD73" i="18"/>
  <c r="CF73" i="18"/>
  <c r="CG73" i="18"/>
  <c r="I27" i="18"/>
  <c r="J27" i="18"/>
  <c r="L27" i="18"/>
  <c r="M27" i="18"/>
  <c r="O27" i="18"/>
  <c r="P27" i="18"/>
  <c r="R27" i="18"/>
  <c r="S27" i="18"/>
  <c r="U27" i="18"/>
  <c r="V27" i="18"/>
  <c r="X27" i="18"/>
  <c r="Y27" i="18"/>
  <c r="AA27" i="18"/>
  <c r="AB27" i="18"/>
  <c r="AD27" i="18"/>
  <c r="AE27" i="18"/>
  <c r="AG27" i="18"/>
  <c r="AH27" i="18"/>
  <c r="AJ27" i="18"/>
  <c r="AK27" i="18"/>
  <c r="AM27" i="18"/>
  <c r="AN27" i="18"/>
  <c r="AP27" i="18"/>
  <c r="AQ27" i="18"/>
  <c r="AS27" i="18"/>
  <c r="AT27" i="18"/>
  <c r="AV27" i="18"/>
  <c r="AW27" i="18"/>
  <c r="AY27" i="18"/>
  <c r="AZ27" i="18"/>
  <c r="BB27" i="18"/>
  <c r="BC27" i="18"/>
  <c r="BE27" i="18"/>
  <c r="BF27" i="18"/>
  <c r="BH27" i="18"/>
  <c r="BI27" i="18"/>
  <c r="BK27" i="18"/>
  <c r="BL27" i="18"/>
  <c r="BN27" i="18"/>
  <c r="BO27" i="18"/>
  <c r="BQ27" i="18"/>
  <c r="BR27" i="18"/>
  <c r="BT38" i="18"/>
  <c r="BU38" i="18"/>
  <c r="BW74" i="18"/>
  <c r="BX74" i="18"/>
  <c r="BZ74" i="18"/>
  <c r="CA74" i="18"/>
  <c r="CC74" i="18"/>
  <c r="CD74" i="18"/>
  <c r="CF74" i="18"/>
  <c r="CG74" i="18"/>
  <c r="I78" i="18"/>
  <c r="J78" i="18"/>
  <c r="L78" i="18"/>
  <c r="M78" i="18"/>
  <c r="O78" i="18"/>
  <c r="P78" i="18"/>
  <c r="R78" i="18"/>
  <c r="S78" i="18"/>
  <c r="U78" i="18"/>
  <c r="V78" i="18"/>
  <c r="X78" i="18"/>
  <c r="Y78" i="18"/>
  <c r="AA78" i="18"/>
  <c r="AB78" i="18"/>
  <c r="AD78" i="18"/>
  <c r="AE78" i="18"/>
  <c r="AG78" i="18"/>
  <c r="AH78" i="18"/>
  <c r="AJ78" i="18"/>
  <c r="AK78" i="18"/>
  <c r="AM78" i="18"/>
  <c r="AN78" i="18"/>
  <c r="AP78" i="18"/>
  <c r="AQ78" i="18"/>
  <c r="AS78" i="18"/>
  <c r="AT78" i="18"/>
  <c r="AV78" i="18"/>
  <c r="AW78" i="18"/>
  <c r="AY78" i="18"/>
  <c r="AZ78" i="18"/>
  <c r="BB78" i="18"/>
  <c r="BC78" i="18"/>
  <c r="BE78" i="18"/>
  <c r="BF78" i="18"/>
  <c r="BH78" i="18"/>
  <c r="BI78" i="18"/>
  <c r="BK78" i="18"/>
  <c r="BL78" i="18"/>
  <c r="BN78" i="18"/>
  <c r="BO78" i="18"/>
  <c r="BQ78" i="18"/>
  <c r="BR78" i="18"/>
  <c r="BT78" i="18"/>
  <c r="BU78" i="18"/>
  <c r="BW75" i="18"/>
  <c r="BX75" i="18"/>
  <c r="BZ75" i="18"/>
  <c r="CA75" i="18"/>
  <c r="CC75" i="18"/>
  <c r="CD75" i="18"/>
  <c r="CF75" i="18"/>
  <c r="CG75" i="18"/>
  <c r="I83" i="12"/>
  <c r="J83" i="12"/>
  <c r="L83" i="12"/>
  <c r="M83" i="12"/>
  <c r="O83" i="12"/>
  <c r="P83" i="12"/>
  <c r="R83" i="12"/>
  <c r="S83" i="12"/>
  <c r="U83" i="12"/>
  <c r="V83" i="12"/>
  <c r="X83" i="12"/>
  <c r="Y83" i="12"/>
  <c r="AA83" i="12"/>
  <c r="AB83" i="12"/>
  <c r="AD83" i="12"/>
  <c r="AE83" i="12"/>
  <c r="AG83" i="12"/>
  <c r="AH83" i="12"/>
  <c r="AJ83" i="12"/>
  <c r="AK83" i="12"/>
  <c r="AM83" i="12"/>
  <c r="AN83" i="12"/>
  <c r="AP83" i="12"/>
  <c r="AQ83" i="12"/>
  <c r="AS83" i="12"/>
  <c r="AT83" i="12"/>
  <c r="AV83" i="12"/>
  <c r="AW83" i="12"/>
  <c r="BB83" i="12"/>
  <c r="BC83" i="12"/>
  <c r="BE83" i="12"/>
  <c r="BF83" i="12"/>
  <c r="BH83" i="12"/>
  <c r="BI83" i="12"/>
  <c r="BK83" i="12"/>
  <c r="BL83" i="12"/>
  <c r="BN83" i="12"/>
  <c r="BO83" i="12"/>
  <c r="BQ83" i="12"/>
  <c r="BR83" i="12"/>
  <c r="BT83" i="12"/>
  <c r="BU83" i="12"/>
  <c r="BW83" i="12"/>
  <c r="BX83" i="12"/>
  <c r="BZ89" i="12"/>
  <c r="CA89" i="12"/>
  <c r="CC89" i="12"/>
  <c r="CD89" i="12"/>
  <c r="CF86" i="12"/>
  <c r="CG86" i="12"/>
  <c r="I77" i="12"/>
  <c r="J77" i="12"/>
  <c r="L77" i="12"/>
  <c r="M77" i="12"/>
  <c r="O77" i="12"/>
  <c r="P77" i="12"/>
  <c r="R77" i="12"/>
  <c r="S77" i="12"/>
  <c r="U77" i="12"/>
  <c r="V77" i="12"/>
  <c r="X77" i="12"/>
  <c r="Y77" i="12"/>
  <c r="AA77" i="12"/>
  <c r="AB77" i="12"/>
  <c r="AD77" i="12"/>
  <c r="AE77" i="12"/>
  <c r="AG77" i="12"/>
  <c r="AH77" i="12"/>
  <c r="AJ77" i="12"/>
  <c r="AK77" i="12"/>
  <c r="AM77" i="12"/>
  <c r="AP77" i="12"/>
  <c r="AQ77" i="12"/>
  <c r="AS77" i="12"/>
  <c r="AT77" i="12"/>
  <c r="AV77" i="12"/>
  <c r="AW77" i="12"/>
  <c r="BB77" i="12"/>
  <c r="BE77" i="12"/>
  <c r="BF77" i="12"/>
  <c r="BH77" i="12"/>
  <c r="BI77" i="12"/>
  <c r="BK77" i="12"/>
  <c r="BL77" i="12"/>
  <c r="BN77" i="12"/>
  <c r="BO77" i="12"/>
  <c r="BQ77" i="12"/>
  <c r="BT77" i="12"/>
  <c r="BU77" i="12"/>
  <c r="BW34" i="12"/>
  <c r="BX34" i="12"/>
  <c r="BZ90" i="12"/>
  <c r="CA90" i="12"/>
  <c r="CC90" i="12"/>
  <c r="CD90" i="12"/>
  <c r="CF87" i="12"/>
  <c r="CG87" i="12"/>
  <c r="I75" i="12"/>
  <c r="J75" i="12"/>
  <c r="L75" i="12"/>
  <c r="M75" i="12"/>
  <c r="O75" i="12"/>
  <c r="P75" i="12"/>
  <c r="R75" i="12"/>
  <c r="S75" i="12"/>
  <c r="U75" i="12"/>
  <c r="V75" i="12"/>
  <c r="X75" i="12"/>
  <c r="Y75" i="12"/>
  <c r="AA75" i="12"/>
  <c r="AB75" i="12"/>
  <c r="AD75" i="12"/>
  <c r="AE75" i="12"/>
  <c r="AG75" i="12"/>
  <c r="AH75" i="12"/>
  <c r="AJ75" i="12"/>
  <c r="AK75" i="12"/>
  <c r="AM75" i="12"/>
  <c r="AP75" i="12"/>
  <c r="AQ75" i="12"/>
  <c r="AS75" i="12"/>
  <c r="AT75" i="12"/>
  <c r="AV75" i="12"/>
  <c r="AW75" i="12"/>
  <c r="BB75" i="12"/>
  <c r="BE75" i="12"/>
  <c r="BF75" i="12"/>
  <c r="BH75" i="12"/>
  <c r="BI75" i="12"/>
  <c r="BK75" i="12"/>
  <c r="BL75" i="12"/>
  <c r="BN75" i="12"/>
  <c r="BO75" i="12"/>
  <c r="BQ75" i="12"/>
  <c r="BT75" i="12"/>
  <c r="BU75" i="12"/>
  <c r="BW31" i="12"/>
  <c r="BX31" i="12"/>
  <c r="BZ85" i="12"/>
  <c r="CA85" i="12"/>
  <c r="CC85" i="12"/>
  <c r="CD85" i="12"/>
  <c r="CF81" i="12"/>
  <c r="CG81" i="12"/>
  <c r="I76" i="12"/>
  <c r="J76" i="12"/>
  <c r="L76" i="12"/>
  <c r="M76" i="12"/>
  <c r="O76" i="12"/>
  <c r="P76" i="12"/>
  <c r="R76" i="12"/>
  <c r="S76" i="12"/>
  <c r="U76" i="12"/>
  <c r="V76" i="12"/>
  <c r="X76" i="12"/>
  <c r="Y76" i="12"/>
  <c r="AA76" i="12"/>
  <c r="AB76" i="12"/>
  <c r="AD76" i="12"/>
  <c r="AE76" i="12"/>
  <c r="AG76" i="12"/>
  <c r="AH76" i="12"/>
  <c r="AJ76" i="12"/>
  <c r="AK76" i="12"/>
  <c r="AM76" i="12"/>
  <c r="AP76" i="12"/>
  <c r="AQ76" i="12"/>
  <c r="AS76" i="12"/>
  <c r="AT76" i="12"/>
  <c r="AV76" i="12"/>
  <c r="AW76" i="12"/>
  <c r="BB76" i="12"/>
  <c r="BE76" i="12"/>
  <c r="BF76" i="12"/>
  <c r="BH76" i="12"/>
  <c r="BI76" i="12"/>
  <c r="BK76" i="12"/>
  <c r="BL76" i="12"/>
  <c r="BN76" i="12"/>
  <c r="BO76" i="12"/>
  <c r="BQ76" i="12"/>
  <c r="BT76" i="12"/>
  <c r="BU76" i="12"/>
  <c r="BW75" i="12"/>
  <c r="BX75" i="12"/>
  <c r="BZ86" i="12"/>
  <c r="CA86" i="12"/>
  <c r="CC86" i="12"/>
  <c r="CD86" i="12"/>
  <c r="CF83" i="12"/>
  <c r="CG83" i="12"/>
  <c r="I26" i="12"/>
  <c r="J26" i="12"/>
  <c r="L26" i="12"/>
  <c r="M26" i="12"/>
  <c r="O26" i="12"/>
  <c r="P26" i="12"/>
  <c r="R26" i="12"/>
  <c r="S26" i="12"/>
  <c r="U26" i="12"/>
  <c r="X26" i="12"/>
  <c r="Y26" i="12"/>
  <c r="AA26" i="12"/>
  <c r="AB26" i="12"/>
  <c r="AD26" i="12"/>
  <c r="AE26" i="12"/>
  <c r="AG26" i="12"/>
  <c r="AH26" i="12"/>
  <c r="AJ26" i="12"/>
  <c r="AK26" i="12"/>
  <c r="AM26" i="12"/>
  <c r="AP26" i="12"/>
  <c r="AQ26" i="12"/>
  <c r="AS26" i="12"/>
  <c r="AT26" i="12"/>
  <c r="AV26" i="12"/>
  <c r="AW26" i="12"/>
  <c r="BB26" i="12"/>
  <c r="BE26" i="12"/>
  <c r="BF26" i="12"/>
  <c r="BH26" i="12"/>
  <c r="BI26" i="12"/>
  <c r="BK26" i="12"/>
  <c r="BL26" i="12"/>
  <c r="BN26" i="12"/>
  <c r="BO26" i="12"/>
  <c r="BQ26" i="12"/>
  <c r="BR26" i="12"/>
  <c r="BT26" i="12"/>
  <c r="BU26" i="12"/>
  <c r="BW78" i="12"/>
  <c r="BX78" i="12"/>
  <c r="BZ87" i="12"/>
  <c r="CA87" i="12"/>
  <c r="CC87" i="12"/>
  <c r="CD87" i="12"/>
  <c r="CF84" i="12"/>
  <c r="CG84" i="12"/>
  <c r="I79" i="12"/>
  <c r="J79" i="12"/>
  <c r="L79" i="12"/>
  <c r="M79" i="12"/>
  <c r="O79" i="12"/>
  <c r="P79" i="12"/>
  <c r="R79" i="12"/>
  <c r="S79" i="12"/>
  <c r="U79" i="12"/>
  <c r="V79" i="12"/>
  <c r="X79" i="12"/>
  <c r="Y79" i="12"/>
  <c r="AA79" i="12"/>
  <c r="AB79" i="12"/>
  <c r="AD79" i="12"/>
  <c r="AE79" i="12"/>
  <c r="AG79" i="12"/>
  <c r="AH79" i="12"/>
  <c r="AJ79" i="12"/>
  <c r="AK79" i="12"/>
  <c r="AM79" i="12"/>
  <c r="AP79" i="12"/>
  <c r="AQ79" i="12"/>
  <c r="AS79" i="12"/>
  <c r="AT79" i="12"/>
  <c r="AV79" i="12"/>
  <c r="AW79" i="12"/>
  <c r="BB79" i="12"/>
  <c r="BE79" i="12"/>
  <c r="BF79" i="12"/>
  <c r="BH79" i="12"/>
  <c r="BI79" i="12"/>
  <c r="BK79" i="12"/>
  <c r="BL79" i="12"/>
  <c r="BN79" i="12"/>
  <c r="BO79" i="12"/>
  <c r="BQ79" i="12"/>
  <c r="BR79" i="12"/>
  <c r="BT79" i="12"/>
  <c r="BU79" i="12"/>
  <c r="BW40" i="12"/>
  <c r="BX40" i="12"/>
  <c r="BZ88" i="12"/>
  <c r="CA88" i="12"/>
  <c r="CC88" i="12"/>
  <c r="CD88" i="12"/>
  <c r="CF85" i="12"/>
  <c r="CG85" i="12"/>
  <c r="I43" i="16"/>
  <c r="I146" i="16"/>
  <c r="I148" i="16"/>
  <c r="I143" i="16"/>
  <c r="I151" i="16"/>
  <c r="I62" i="16"/>
  <c r="I152" i="16"/>
  <c r="I142" i="16"/>
  <c r="I21" i="16"/>
  <c r="I138" i="16"/>
  <c r="I36" i="16"/>
  <c r="I25" i="16"/>
  <c r="I41" i="16"/>
  <c r="I51" i="16"/>
  <c r="I44" i="16"/>
  <c r="I19" i="16"/>
  <c r="I139" i="16"/>
  <c r="I61" i="16"/>
  <c r="I70" i="16"/>
  <c r="I42" i="16"/>
  <c r="I29" i="16"/>
  <c r="I39" i="16"/>
  <c r="I141" i="16"/>
  <c r="I31" i="16"/>
  <c r="I145" i="16"/>
  <c r="U34" i="16"/>
  <c r="U28" i="16"/>
  <c r="U33" i="16"/>
  <c r="U20" i="16"/>
  <c r="U35" i="16"/>
  <c r="U8" i="16"/>
  <c r="U17" i="16"/>
  <c r="U54" i="16"/>
  <c r="U55" i="16"/>
  <c r="U6" i="16"/>
  <c r="U56" i="16"/>
  <c r="U59" i="16"/>
  <c r="U32" i="16"/>
  <c r="U47" i="16"/>
  <c r="U48" i="16"/>
  <c r="U67" i="16"/>
  <c r="U25" i="16"/>
  <c r="U41" i="16"/>
  <c r="U51" i="16"/>
  <c r="U44" i="16"/>
  <c r="U19" i="16"/>
  <c r="U139" i="16"/>
  <c r="U61" i="16"/>
  <c r="U70" i="16"/>
  <c r="U42" i="16"/>
  <c r="U29" i="16"/>
  <c r="U39" i="16"/>
  <c r="U141" i="16"/>
  <c r="U31" i="16"/>
  <c r="U145" i="16"/>
  <c r="U68" i="16"/>
  <c r="U45" i="16"/>
  <c r="U36" i="16"/>
  <c r="U138" i="16"/>
  <c r="U43" i="16"/>
  <c r="U12" i="16"/>
  <c r="U27" i="16"/>
  <c r="U16" i="16"/>
  <c r="U22" i="16"/>
  <c r="X10" i="16"/>
  <c r="X14" i="16"/>
  <c r="X9" i="16"/>
  <c r="X13" i="16"/>
  <c r="X23" i="16"/>
  <c r="X11" i="16"/>
  <c r="X18" i="16"/>
  <c r="X38" i="16"/>
  <c r="X24" i="16"/>
  <c r="X40" i="16"/>
  <c r="X4" i="16"/>
  <c r="X15" i="16"/>
  <c r="I153" i="16"/>
  <c r="I154" i="16"/>
  <c r="I155" i="16"/>
  <c r="I30" i="16"/>
  <c r="I156" i="16"/>
  <c r="I52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57" i="16"/>
  <c r="I158" i="16"/>
  <c r="I159" i="16"/>
  <c r="I68" i="16"/>
  <c r="I45" i="16"/>
  <c r="I16" i="16"/>
  <c r="I22" i="16"/>
  <c r="I34" i="16"/>
  <c r="I28" i="16"/>
  <c r="I33" i="16"/>
  <c r="I20" i="16"/>
  <c r="I35" i="16"/>
  <c r="I8" i="16"/>
  <c r="I17" i="16"/>
  <c r="I54" i="16"/>
  <c r="I55" i="16"/>
  <c r="I6" i="16"/>
  <c r="I56" i="16"/>
  <c r="I59" i="16"/>
  <c r="I32" i="16"/>
  <c r="I47" i="16"/>
  <c r="I48" i="16"/>
  <c r="I67" i="16"/>
  <c r="I10" i="16"/>
  <c r="I14" i="16"/>
  <c r="I9" i="16"/>
  <c r="I13" i="16"/>
  <c r="I23" i="16"/>
  <c r="I11" i="16"/>
  <c r="I18" i="16"/>
  <c r="I38" i="16"/>
  <c r="I24" i="16"/>
  <c r="I40" i="16"/>
  <c r="I4" i="16"/>
  <c r="I15" i="16"/>
  <c r="I26" i="16"/>
  <c r="I12" i="16"/>
  <c r="I27" i="16"/>
  <c r="I12" i="19"/>
  <c r="J12" i="19"/>
  <c r="L12" i="19"/>
  <c r="M12" i="19"/>
  <c r="O12" i="19"/>
  <c r="P12" i="19"/>
  <c r="R12" i="19"/>
  <c r="S12" i="19"/>
  <c r="U12" i="19"/>
  <c r="V12" i="19"/>
  <c r="X12" i="19"/>
  <c r="Y12" i="19"/>
  <c r="AA12" i="19"/>
  <c r="AB12" i="19"/>
  <c r="AD12" i="19"/>
  <c r="AE12" i="19"/>
  <c r="AG12" i="19"/>
  <c r="AH12" i="19"/>
  <c r="AJ12" i="19"/>
  <c r="AK12" i="19"/>
  <c r="AM12" i="19"/>
  <c r="AN12" i="19"/>
  <c r="AP12" i="19"/>
  <c r="AQ12" i="19"/>
  <c r="AS12" i="19"/>
  <c r="AT12" i="19"/>
  <c r="AV12" i="19"/>
  <c r="AW12" i="19"/>
  <c r="AY12" i="19"/>
  <c r="AZ12" i="19"/>
  <c r="BB12" i="19"/>
  <c r="BC12" i="19"/>
  <c r="BE12" i="19"/>
  <c r="BF12" i="19"/>
  <c r="BH12" i="19"/>
  <c r="BI12" i="19"/>
  <c r="BK12" i="19"/>
  <c r="BL12" i="19"/>
  <c r="BN25" i="19"/>
  <c r="BO25" i="19"/>
  <c r="BQ14" i="19"/>
  <c r="BR14" i="19"/>
  <c r="BT14" i="19"/>
  <c r="BU14" i="19"/>
  <c r="BW26" i="19"/>
  <c r="BX25" i="19"/>
  <c r="BZ25" i="19"/>
  <c r="CA25" i="19"/>
  <c r="CC25" i="19"/>
  <c r="CD25" i="19"/>
  <c r="CF25" i="19"/>
  <c r="CG25" i="19"/>
  <c r="J12" i="16"/>
  <c r="V12" i="16"/>
  <c r="X12" i="16"/>
  <c r="Y12" i="16"/>
  <c r="AA12" i="16"/>
  <c r="AB12" i="16"/>
  <c r="AD12" i="16"/>
  <c r="AE12" i="16"/>
  <c r="AG12" i="16"/>
  <c r="AH12" i="16"/>
  <c r="AJ12" i="16"/>
  <c r="AK12" i="16"/>
  <c r="AM12" i="16"/>
  <c r="AN12" i="16"/>
  <c r="AP12" i="16"/>
  <c r="AQ12" i="16"/>
  <c r="AS12" i="16"/>
  <c r="AT12" i="16"/>
  <c r="AV12" i="16"/>
  <c r="AW12" i="16"/>
  <c r="AY12" i="16"/>
  <c r="AZ12" i="16"/>
  <c r="BB12" i="16"/>
  <c r="BC12" i="16"/>
  <c r="BE24" i="16"/>
  <c r="BF24" i="16"/>
  <c r="BH24" i="16"/>
  <c r="BI24" i="16"/>
  <c r="BK24" i="16"/>
  <c r="BL24" i="16"/>
  <c r="BN24" i="16"/>
  <c r="BO24" i="16"/>
  <c r="BQ38" i="16"/>
  <c r="BR38" i="16"/>
  <c r="BT6" i="16"/>
  <c r="BU6" i="16"/>
  <c r="BW21" i="16"/>
  <c r="BZ23" i="16"/>
  <c r="CA23" i="16"/>
  <c r="CC23" i="16"/>
  <c r="CD23" i="16"/>
  <c r="CF19" i="16"/>
  <c r="CG17" i="16"/>
  <c r="J8" i="16"/>
  <c r="V8" i="16"/>
  <c r="X8" i="16"/>
  <c r="Y8" i="16"/>
  <c r="AA8" i="16"/>
  <c r="AB8" i="16"/>
  <c r="AD8" i="16"/>
  <c r="AE8" i="16"/>
  <c r="AG8" i="16"/>
  <c r="AH8" i="16"/>
  <c r="AJ8" i="16"/>
  <c r="AK8" i="16"/>
  <c r="AM8" i="16"/>
  <c r="AN8" i="16"/>
  <c r="AP8" i="16"/>
  <c r="AQ8" i="16"/>
  <c r="AS8" i="16"/>
  <c r="AT8" i="16"/>
  <c r="AV8" i="16"/>
  <c r="AW8" i="16"/>
  <c r="AY8" i="16"/>
  <c r="BB8" i="16"/>
  <c r="BC8" i="16"/>
  <c r="BE25" i="16"/>
  <c r="BF25" i="16"/>
  <c r="BH25" i="16"/>
  <c r="BI25" i="16"/>
  <c r="BK25" i="16"/>
  <c r="BL25" i="16"/>
  <c r="BN25" i="16"/>
  <c r="BO25" i="16"/>
  <c r="BQ16" i="16"/>
  <c r="BR16" i="16"/>
  <c r="BT28" i="16"/>
  <c r="BU28" i="16"/>
  <c r="BW27" i="16"/>
  <c r="BZ29" i="16"/>
  <c r="CA29" i="16"/>
  <c r="CC29" i="16"/>
  <c r="CD29" i="16"/>
  <c r="CF26" i="16"/>
  <c r="CG26" i="16"/>
  <c r="J139" i="16"/>
  <c r="V139" i="16"/>
  <c r="X139" i="16"/>
  <c r="Y139" i="16"/>
  <c r="AA139" i="16"/>
  <c r="AB139" i="16"/>
  <c r="AD139" i="16"/>
  <c r="AE139" i="16"/>
  <c r="AG139" i="16"/>
  <c r="AH139" i="16"/>
  <c r="AJ139" i="16"/>
  <c r="AK139" i="16"/>
  <c r="AM139" i="16"/>
  <c r="AN139" i="16"/>
  <c r="AP139" i="16"/>
  <c r="AQ139" i="16"/>
  <c r="AS139" i="16"/>
  <c r="AT139" i="16"/>
  <c r="AV139" i="16"/>
  <c r="AW139" i="16"/>
  <c r="AY139" i="16"/>
  <c r="AZ139" i="16"/>
  <c r="BB139" i="16"/>
  <c r="BC139" i="16"/>
  <c r="BE67" i="16"/>
  <c r="BF67" i="16"/>
  <c r="BH67" i="16"/>
  <c r="BI67" i="16"/>
  <c r="BK67" i="16"/>
  <c r="BL67" i="16"/>
  <c r="BN67" i="16"/>
  <c r="BO67" i="16"/>
  <c r="BQ49" i="16"/>
  <c r="BR49" i="16"/>
  <c r="BT39" i="16"/>
  <c r="BU39" i="16"/>
  <c r="BW54" i="16"/>
  <c r="BX54" i="16"/>
  <c r="BZ48" i="16"/>
  <c r="CA48" i="16"/>
  <c r="CC48" i="16"/>
  <c r="CD48" i="16"/>
  <c r="CF44" i="16"/>
  <c r="CG42" i="16"/>
  <c r="J39" i="16"/>
  <c r="V39" i="16"/>
  <c r="X39" i="16"/>
  <c r="Y39" i="16"/>
  <c r="AA39" i="16"/>
  <c r="AB39" i="16"/>
  <c r="AD39" i="16"/>
  <c r="AE39" i="16"/>
  <c r="AG39" i="16"/>
  <c r="AH39" i="16"/>
  <c r="AJ39" i="16"/>
  <c r="AK39" i="16"/>
  <c r="AM39" i="16"/>
  <c r="AN39" i="16"/>
  <c r="AP39" i="16"/>
  <c r="AQ39" i="16"/>
  <c r="AS39" i="16"/>
  <c r="AT39" i="16"/>
  <c r="AV39" i="16"/>
  <c r="AW39" i="16"/>
  <c r="AY39" i="16"/>
  <c r="AZ39" i="16"/>
  <c r="BB39" i="16"/>
  <c r="BC39" i="16"/>
  <c r="BE70" i="16"/>
  <c r="BF70" i="16"/>
  <c r="BH70" i="16"/>
  <c r="BI70" i="16"/>
  <c r="BK70" i="16"/>
  <c r="BL70" i="16"/>
  <c r="BN70" i="16"/>
  <c r="BO70" i="16"/>
  <c r="BQ7" i="16"/>
  <c r="BR7" i="16"/>
  <c r="BT61" i="16"/>
  <c r="BU61" i="16"/>
  <c r="BW57" i="16"/>
  <c r="BX57" i="16"/>
  <c r="BZ51" i="16"/>
  <c r="CA51" i="16"/>
  <c r="CC51" i="16"/>
  <c r="CD51" i="16"/>
  <c r="CF48" i="16"/>
  <c r="CG47" i="16"/>
  <c r="I23" i="14"/>
  <c r="J23" i="14"/>
  <c r="L23" i="14"/>
  <c r="M23" i="14"/>
  <c r="O23" i="14"/>
  <c r="P23" i="14"/>
  <c r="R23" i="14"/>
  <c r="S23" i="14"/>
  <c r="U23" i="14"/>
  <c r="V23" i="14"/>
  <c r="X23" i="14"/>
  <c r="Y23" i="14"/>
  <c r="AA23" i="14"/>
  <c r="AB23" i="14"/>
  <c r="AD23" i="14"/>
  <c r="AE23" i="14"/>
  <c r="AG23" i="14"/>
  <c r="AH23" i="14"/>
  <c r="AJ23" i="14"/>
  <c r="AK23" i="14"/>
  <c r="AM23" i="14"/>
  <c r="AP23" i="14"/>
  <c r="AQ23" i="14"/>
  <c r="AS23" i="14"/>
  <c r="AT23" i="14"/>
  <c r="AV23" i="14"/>
  <c r="AW23" i="14"/>
  <c r="AY23" i="14"/>
  <c r="AZ23" i="14"/>
  <c r="BB23" i="14"/>
  <c r="BC23" i="14"/>
  <c r="BE23" i="14"/>
  <c r="BF28" i="14"/>
  <c r="BH28" i="14"/>
  <c r="BI28" i="14"/>
  <c r="BK28" i="14"/>
  <c r="BL28" i="14"/>
  <c r="BN28" i="14"/>
  <c r="BO28" i="14"/>
  <c r="BQ28" i="14"/>
  <c r="BR28" i="14"/>
  <c r="BT25" i="14"/>
  <c r="BU25" i="14"/>
  <c r="BW15" i="14"/>
  <c r="BX15" i="14"/>
  <c r="BZ15" i="14"/>
  <c r="CA15" i="14"/>
  <c r="CC19" i="14"/>
  <c r="CD19" i="14"/>
  <c r="CF19" i="14"/>
  <c r="CG19" i="14"/>
  <c r="I35" i="12"/>
  <c r="J35" i="12"/>
  <c r="L35" i="12"/>
  <c r="M35" i="12"/>
  <c r="O35" i="12"/>
  <c r="P35" i="12"/>
  <c r="R35" i="12"/>
  <c r="S35" i="12"/>
  <c r="U35" i="12"/>
  <c r="V35" i="12"/>
  <c r="X35" i="12"/>
  <c r="Y35" i="12"/>
  <c r="AA35" i="12"/>
  <c r="AB35" i="12"/>
  <c r="AD35" i="12"/>
  <c r="AE35" i="12"/>
  <c r="AG35" i="12"/>
  <c r="AH35" i="12"/>
  <c r="AJ35" i="12"/>
  <c r="AK35" i="12"/>
  <c r="AM35" i="12"/>
  <c r="AP35" i="12"/>
  <c r="AQ35" i="12"/>
  <c r="AS35" i="12"/>
  <c r="AT35" i="12"/>
  <c r="AV35" i="12"/>
  <c r="AW35" i="12"/>
  <c r="BB35" i="12"/>
  <c r="BC35" i="12"/>
  <c r="BE35" i="12"/>
  <c r="BF35" i="12"/>
  <c r="BH35" i="12"/>
  <c r="BI35" i="12"/>
  <c r="BK35" i="12"/>
  <c r="BL35" i="12"/>
  <c r="BN35" i="12"/>
  <c r="BQ35" i="12"/>
  <c r="BR35" i="12"/>
  <c r="BT35" i="12"/>
  <c r="BU35" i="12"/>
  <c r="BW27" i="12"/>
  <c r="BX27" i="12"/>
  <c r="BZ19" i="12"/>
  <c r="CC19" i="12"/>
  <c r="CD19" i="12"/>
  <c r="CF21" i="12"/>
  <c r="CG21" i="12"/>
  <c r="I24" i="12"/>
  <c r="J24" i="12"/>
  <c r="L24" i="12"/>
  <c r="M24" i="12"/>
  <c r="O24" i="12"/>
  <c r="P24" i="12"/>
  <c r="R24" i="12"/>
  <c r="S24" i="12"/>
  <c r="U24" i="12"/>
  <c r="X24" i="12"/>
  <c r="Y24" i="12"/>
  <c r="AA24" i="12"/>
  <c r="AB24" i="12"/>
  <c r="AD24" i="12"/>
  <c r="AE24" i="12"/>
  <c r="AG24" i="12"/>
  <c r="AH24" i="12"/>
  <c r="AJ24" i="12"/>
  <c r="AM24" i="12"/>
  <c r="AP24" i="12"/>
  <c r="AQ24" i="12"/>
  <c r="AS24" i="12"/>
  <c r="AT24" i="12"/>
  <c r="AV24" i="12"/>
  <c r="AW24" i="12"/>
  <c r="BB24" i="12"/>
  <c r="BC24" i="12"/>
  <c r="BE24" i="12"/>
  <c r="BF24" i="12"/>
  <c r="BH24" i="12"/>
  <c r="BI24" i="12"/>
  <c r="BK24" i="12"/>
  <c r="BL24" i="12"/>
  <c r="BN24" i="12"/>
  <c r="BQ24" i="12"/>
  <c r="BT24" i="12"/>
  <c r="BU24" i="12"/>
  <c r="BW14" i="12"/>
  <c r="BX14" i="12"/>
  <c r="BZ22" i="12"/>
  <c r="CC22" i="12"/>
  <c r="CD22" i="12"/>
  <c r="CF24" i="12"/>
  <c r="CG24" i="12"/>
  <c r="I14" i="12"/>
  <c r="J14" i="12"/>
  <c r="L14" i="12"/>
  <c r="M14" i="12"/>
  <c r="O14" i="12"/>
  <c r="P14" i="12"/>
  <c r="R14" i="12"/>
  <c r="S14" i="12"/>
  <c r="U14" i="12"/>
  <c r="X14" i="12"/>
  <c r="Y14" i="12"/>
  <c r="AA14" i="12"/>
  <c r="AB14" i="12"/>
  <c r="AD14" i="12"/>
  <c r="AE14" i="12"/>
  <c r="AG14" i="12"/>
  <c r="AH14" i="12"/>
  <c r="AJ14" i="12"/>
  <c r="AM14" i="12"/>
  <c r="AP14" i="12"/>
  <c r="AQ14" i="12"/>
  <c r="AS14" i="12"/>
  <c r="AT14" i="12"/>
  <c r="AV14" i="12"/>
  <c r="AW14" i="12"/>
  <c r="BB14" i="12"/>
  <c r="BC14" i="12"/>
  <c r="BE14" i="12"/>
  <c r="BF14" i="12"/>
  <c r="BH14" i="12"/>
  <c r="BI14" i="12"/>
  <c r="BK14" i="12"/>
  <c r="BL14" i="12"/>
  <c r="BN14" i="12"/>
  <c r="BQ14" i="12"/>
  <c r="BT14" i="12"/>
  <c r="BU14" i="12"/>
  <c r="BW33" i="12"/>
  <c r="BX33" i="12"/>
  <c r="BZ26" i="12"/>
  <c r="CA26" i="12"/>
  <c r="CC26" i="12"/>
  <c r="CD26" i="12"/>
  <c r="CF32" i="12"/>
  <c r="CG32" i="12"/>
  <c r="J44" i="16"/>
  <c r="V44" i="16"/>
  <c r="X44" i="16"/>
  <c r="Y44" i="16"/>
  <c r="AA44" i="16"/>
  <c r="AB44" i="16"/>
  <c r="AD44" i="16"/>
  <c r="AE44" i="16"/>
  <c r="AG44" i="16"/>
  <c r="AH44" i="16"/>
  <c r="AJ44" i="16"/>
  <c r="AK44" i="16"/>
  <c r="AM44" i="16"/>
  <c r="AN44" i="16"/>
  <c r="AP44" i="16"/>
  <c r="AQ44" i="16"/>
  <c r="AS44" i="16"/>
  <c r="AT44" i="16"/>
  <c r="AV44" i="16"/>
  <c r="AW44" i="16"/>
  <c r="AY44" i="16"/>
  <c r="AZ44" i="16"/>
  <c r="BB44" i="16"/>
  <c r="BC44" i="16"/>
  <c r="BE61" i="16"/>
  <c r="BF61" i="16"/>
  <c r="BH61" i="16"/>
  <c r="BI61" i="16"/>
  <c r="BK61" i="16"/>
  <c r="BL61" i="16"/>
  <c r="BN61" i="16"/>
  <c r="BO61" i="16"/>
  <c r="BQ47" i="16"/>
  <c r="BR47" i="16"/>
  <c r="BT55" i="16"/>
  <c r="BU55" i="16"/>
  <c r="BW20" i="16"/>
  <c r="BX20" i="16"/>
  <c r="BZ44" i="16"/>
  <c r="CA44" i="16"/>
  <c r="CC44" i="16"/>
  <c r="CD44" i="16"/>
  <c r="CF42" i="16"/>
  <c r="CG40" i="16"/>
  <c r="Y4" i="19"/>
  <c r="Y17" i="19"/>
  <c r="Y11" i="19"/>
  <c r="I8" i="19"/>
  <c r="J8" i="19"/>
  <c r="L8" i="19"/>
  <c r="M8" i="19"/>
  <c r="O8" i="19"/>
  <c r="P8" i="19"/>
  <c r="R8" i="19"/>
  <c r="S8" i="19"/>
  <c r="U8" i="19"/>
  <c r="X8" i="19"/>
  <c r="Y8" i="19"/>
  <c r="AA8" i="19"/>
  <c r="AB8" i="19"/>
  <c r="AD8" i="19"/>
  <c r="AE8" i="19"/>
  <c r="AG8" i="19"/>
  <c r="AH8" i="19"/>
  <c r="AJ8" i="19"/>
  <c r="AK8" i="19"/>
  <c r="AM8" i="19"/>
  <c r="AN8" i="19"/>
  <c r="AP8" i="19"/>
  <c r="AQ8" i="19"/>
  <c r="AS8" i="19"/>
  <c r="AT8" i="19"/>
  <c r="AV8" i="19"/>
  <c r="AW8" i="19"/>
  <c r="AY8" i="19"/>
  <c r="AZ8" i="19"/>
  <c r="BB8" i="19"/>
  <c r="BC8" i="19"/>
  <c r="BE8" i="19"/>
  <c r="BF8" i="19"/>
  <c r="BH8" i="19"/>
  <c r="BI8" i="19"/>
  <c r="BK8" i="19"/>
  <c r="BL8" i="19"/>
  <c r="BW7" i="19"/>
  <c r="BX7" i="19"/>
  <c r="BZ7" i="19"/>
  <c r="CA7" i="19"/>
  <c r="CC8" i="19"/>
  <c r="CD8" i="19"/>
  <c r="CF8" i="19"/>
  <c r="CG8" i="19"/>
  <c r="I18" i="19"/>
  <c r="J18" i="19"/>
  <c r="L18" i="19"/>
  <c r="M18" i="19"/>
  <c r="O18" i="19"/>
  <c r="P18" i="19"/>
  <c r="R18" i="19"/>
  <c r="S18" i="19"/>
  <c r="U18" i="19"/>
  <c r="X18" i="19"/>
  <c r="Y18" i="19"/>
  <c r="AA18" i="19"/>
  <c r="AB18" i="19"/>
  <c r="AD18" i="19"/>
  <c r="AE18" i="19"/>
  <c r="AG18" i="19"/>
  <c r="AH18" i="19"/>
  <c r="AJ18" i="19"/>
  <c r="AK18" i="19"/>
  <c r="AM18" i="19"/>
  <c r="AN18" i="19"/>
  <c r="AP18" i="19"/>
  <c r="AQ18" i="19"/>
  <c r="AS18" i="19"/>
  <c r="AT18" i="19"/>
  <c r="AV18" i="19"/>
  <c r="AW18" i="19"/>
  <c r="AY18" i="19"/>
  <c r="AZ18" i="19"/>
  <c r="BB18" i="19"/>
  <c r="BC18" i="19"/>
  <c r="BE18" i="19"/>
  <c r="BF18" i="19"/>
  <c r="BH18" i="19"/>
  <c r="BI18" i="19"/>
  <c r="BK18" i="19"/>
  <c r="BL18" i="19"/>
  <c r="BN8" i="19"/>
  <c r="BO8" i="19"/>
  <c r="BQ8" i="19"/>
  <c r="BR8" i="19"/>
  <c r="BT8" i="19"/>
  <c r="BU8" i="19"/>
  <c r="BX8" i="19"/>
  <c r="BZ8" i="19"/>
  <c r="CA8" i="19"/>
  <c r="CC9" i="19"/>
  <c r="CD9" i="19"/>
  <c r="CF9" i="19"/>
  <c r="CG9" i="19"/>
  <c r="I96" i="19"/>
  <c r="J96" i="19"/>
  <c r="L96" i="19"/>
  <c r="M96" i="19"/>
  <c r="O96" i="19"/>
  <c r="P96" i="19"/>
  <c r="R96" i="19"/>
  <c r="S96" i="19"/>
  <c r="U96" i="19"/>
  <c r="V96" i="19"/>
  <c r="X96" i="19"/>
  <c r="Y96" i="19"/>
  <c r="AA96" i="19"/>
  <c r="AB96" i="19"/>
  <c r="AD96" i="19"/>
  <c r="AE96" i="19"/>
  <c r="AG96" i="19"/>
  <c r="AH96" i="19"/>
  <c r="AJ96" i="19"/>
  <c r="AK96" i="19"/>
  <c r="AM96" i="19"/>
  <c r="AN96" i="19"/>
  <c r="AP96" i="19"/>
  <c r="AQ96" i="19"/>
  <c r="AS96" i="19"/>
  <c r="AT96" i="19"/>
  <c r="AV96" i="19"/>
  <c r="AW96" i="19"/>
  <c r="AY96" i="19"/>
  <c r="AZ96" i="19"/>
  <c r="BB96" i="19"/>
  <c r="BC96" i="19"/>
  <c r="BE96" i="19"/>
  <c r="BF96" i="19"/>
  <c r="BH96" i="19"/>
  <c r="BI96" i="19"/>
  <c r="BK96" i="19"/>
  <c r="BL96" i="19"/>
  <c r="BN95" i="19"/>
  <c r="BO95" i="19"/>
  <c r="BQ92" i="19"/>
  <c r="BR92" i="19"/>
  <c r="BT92" i="19"/>
  <c r="BU92" i="19"/>
  <c r="BW31" i="19"/>
  <c r="BX22" i="19"/>
  <c r="BZ22" i="19"/>
  <c r="CA22" i="19"/>
  <c r="CC26" i="19"/>
  <c r="CD26" i="19"/>
  <c r="CF26" i="19"/>
  <c r="CG26" i="19"/>
  <c r="I5" i="14"/>
  <c r="J5" i="14"/>
  <c r="L5" i="14"/>
  <c r="M5" i="14"/>
  <c r="O5" i="14"/>
  <c r="P5" i="14"/>
  <c r="R5" i="14"/>
  <c r="S5" i="14"/>
  <c r="U5" i="14"/>
  <c r="V5" i="14"/>
  <c r="X5" i="14"/>
  <c r="Y5" i="14"/>
  <c r="AA5" i="14"/>
  <c r="AB5" i="14"/>
  <c r="AD5" i="14"/>
  <c r="AE5" i="14"/>
  <c r="AG5" i="14"/>
  <c r="AH5" i="14"/>
  <c r="AJ5" i="14"/>
  <c r="AK5" i="14"/>
  <c r="AM5" i="14"/>
  <c r="AN5" i="14"/>
  <c r="AP5" i="14"/>
  <c r="AQ5" i="14"/>
  <c r="AS5" i="14"/>
  <c r="AT5" i="14"/>
  <c r="AV5" i="14"/>
  <c r="AW5" i="14"/>
  <c r="AY5" i="14"/>
  <c r="AZ5" i="14"/>
  <c r="BB5" i="14"/>
  <c r="BC5" i="14"/>
  <c r="BE5" i="14"/>
  <c r="BF22" i="14"/>
  <c r="BH22" i="14"/>
  <c r="BI22" i="14"/>
  <c r="BK22" i="14"/>
  <c r="BL22" i="14"/>
  <c r="BN22" i="14"/>
  <c r="BO22" i="14"/>
  <c r="BQ22" i="14"/>
  <c r="BR22" i="14"/>
  <c r="BT22" i="14"/>
  <c r="BU22" i="14"/>
  <c r="BW8" i="14"/>
  <c r="BX8" i="14"/>
  <c r="BZ8" i="14"/>
  <c r="CA8" i="14"/>
  <c r="CC7" i="14"/>
  <c r="CD7" i="14"/>
  <c r="CF7" i="14"/>
  <c r="CG7" i="14"/>
  <c r="I18" i="14"/>
  <c r="J18" i="14"/>
  <c r="L18" i="14"/>
  <c r="M18" i="14"/>
  <c r="O18" i="14"/>
  <c r="P18" i="14"/>
  <c r="R18" i="14"/>
  <c r="S18" i="14"/>
  <c r="U18" i="14"/>
  <c r="V18" i="14"/>
  <c r="X18" i="14"/>
  <c r="Y18" i="14"/>
  <c r="AA18" i="14"/>
  <c r="AB18" i="14"/>
  <c r="AD18" i="14"/>
  <c r="AE18" i="14"/>
  <c r="AG18" i="14"/>
  <c r="AH18" i="14"/>
  <c r="AJ18" i="14"/>
  <c r="AK18" i="14"/>
  <c r="AM18" i="14"/>
  <c r="AP18" i="14"/>
  <c r="AQ18" i="14"/>
  <c r="AS18" i="14"/>
  <c r="AT18" i="14"/>
  <c r="AV18" i="14"/>
  <c r="AW18" i="14"/>
  <c r="AY18" i="14"/>
  <c r="AZ18" i="14"/>
  <c r="BB18" i="14"/>
  <c r="BC18" i="14"/>
  <c r="BE18" i="14"/>
  <c r="BF17" i="14"/>
  <c r="BH17" i="14"/>
  <c r="BI17" i="14"/>
  <c r="BK17" i="14"/>
  <c r="BL17" i="14"/>
  <c r="BN17" i="14"/>
  <c r="BO17" i="14"/>
  <c r="BQ17" i="14"/>
  <c r="BR17" i="14"/>
  <c r="BT5" i="14"/>
  <c r="BU5" i="14"/>
  <c r="BW11" i="14"/>
  <c r="BX11" i="14"/>
  <c r="BZ11" i="14"/>
  <c r="CA11" i="14"/>
  <c r="CC18" i="14"/>
  <c r="CD18" i="14"/>
  <c r="CF18" i="14"/>
  <c r="CG18" i="14"/>
  <c r="I15" i="14"/>
  <c r="J15" i="14"/>
  <c r="L15" i="14"/>
  <c r="M15" i="14"/>
  <c r="O15" i="14"/>
  <c r="P15" i="14"/>
  <c r="R15" i="14"/>
  <c r="S15" i="14"/>
  <c r="U15" i="14"/>
  <c r="V15" i="14"/>
  <c r="X15" i="14"/>
  <c r="Y15" i="14"/>
  <c r="AA15" i="14"/>
  <c r="AB15" i="14"/>
  <c r="AD15" i="14"/>
  <c r="AE15" i="14"/>
  <c r="AG15" i="14"/>
  <c r="AH15" i="14"/>
  <c r="AJ15" i="14"/>
  <c r="AK15" i="14"/>
  <c r="AM15" i="14"/>
  <c r="AN15" i="14"/>
  <c r="AP15" i="14"/>
  <c r="AQ15" i="14"/>
  <c r="AS15" i="14"/>
  <c r="AT15" i="14"/>
  <c r="AV15" i="14"/>
  <c r="AW15" i="14"/>
  <c r="AY15" i="14"/>
  <c r="AZ15" i="14"/>
  <c r="BB15" i="14"/>
  <c r="BC15" i="14"/>
  <c r="BE15" i="14"/>
  <c r="BF26" i="14"/>
  <c r="BH26" i="14"/>
  <c r="BI26" i="14"/>
  <c r="BK26" i="14"/>
  <c r="BL26" i="14"/>
  <c r="BN26" i="14"/>
  <c r="BO26" i="14"/>
  <c r="BQ26" i="14"/>
  <c r="BR26" i="14"/>
  <c r="BT28" i="14"/>
  <c r="BU28" i="14"/>
  <c r="BW21" i="14"/>
  <c r="BX21" i="14"/>
  <c r="BZ21" i="14"/>
  <c r="CA21" i="14"/>
  <c r="CC29" i="14"/>
  <c r="CD29" i="14"/>
  <c r="CF29" i="14"/>
  <c r="CG29" i="14"/>
  <c r="I114" i="14"/>
  <c r="J114" i="14"/>
  <c r="L114" i="14"/>
  <c r="M114" i="14"/>
  <c r="O114" i="14"/>
  <c r="P114" i="14"/>
  <c r="R114" i="14"/>
  <c r="S114" i="14"/>
  <c r="U114" i="14"/>
  <c r="V114" i="14"/>
  <c r="X114" i="14"/>
  <c r="Y114" i="14"/>
  <c r="AA114" i="14"/>
  <c r="AB114" i="14"/>
  <c r="AD114" i="14"/>
  <c r="AE114" i="14"/>
  <c r="AG114" i="14"/>
  <c r="AH114" i="14"/>
  <c r="AJ114" i="14"/>
  <c r="AK114" i="14"/>
  <c r="AM114" i="14"/>
  <c r="AN114" i="14"/>
  <c r="AP114" i="14"/>
  <c r="AQ114" i="14"/>
  <c r="AS114" i="14"/>
  <c r="AT114" i="14"/>
  <c r="AV114" i="14"/>
  <c r="AW114" i="14"/>
  <c r="AY114" i="14"/>
  <c r="AZ114" i="14"/>
  <c r="BB114" i="14"/>
  <c r="BC114" i="14"/>
  <c r="BE114" i="14"/>
  <c r="BF136" i="14"/>
  <c r="BH136" i="14"/>
  <c r="BI136" i="14"/>
  <c r="BK136" i="14"/>
  <c r="BL136" i="14"/>
  <c r="BN136" i="14"/>
  <c r="BO136" i="14"/>
  <c r="BQ136" i="14"/>
  <c r="BR136" i="14"/>
  <c r="BT136" i="14"/>
  <c r="BU136" i="14"/>
  <c r="BW38" i="14"/>
  <c r="BX38" i="14"/>
  <c r="BZ131" i="14"/>
  <c r="CA131" i="14"/>
  <c r="CC129" i="14"/>
  <c r="CD129" i="14"/>
  <c r="CF129" i="14"/>
  <c r="CG129" i="14"/>
  <c r="I32" i="18"/>
  <c r="J32" i="18"/>
  <c r="L32" i="18"/>
  <c r="M32" i="18"/>
  <c r="O32" i="18"/>
  <c r="P32" i="18"/>
  <c r="R32" i="18"/>
  <c r="S32" i="18"/>
  <c r="U32" i="18"/>
  <c r="V32" i="18"/>
  <c r="X32" i="18"/>
  <c r="Y32" i="18"/>
  <c r="AA32" i="18"/>
  <c r="AB32" i="18"/>
  <c r="AD32" i="18"/>
  <c r="AE32" i="18"/>
  <c r="AG32" i="18"/>
  <c r="AH32" i="18"/>
  <c r="AJ32" i="18"/>
  <c r="AK32" i="18"/>
  <c r="AM32" i="18"/>
  <c r="AN32" i="18"/>
  <c r="AP32" i="18"/>
  <c r="AQ32" i="18"/>
  <c r="AS32" i="18"/>
  <c r="AT32" i="18"/>
  <c r="AV32" i="18"/>
  <c r="AW32" i="18"/>
  <c r="AY32" i="18"/>
  <c r="AZ32" i="18"/>
  <c r="BB32" i="18"/>
  <c r="BC32" i="18"/>
  <c r="BE32" i="18"/>
  <c r="BF32" i="18"/>
  <c r="BH32" i="18"/>
  <c r="BI32" i="18"/>
  <c r="BK32" i="18"/>
  <c r="BL32" i="18"/>
  <c r="BN32" i="18"/>
  <c r="BO32" i="18"/>
  <c r="BQ32" i="18"/>
  <c r="BR32" i="18"/>
  <c r="BT19" i="18"/>
  <c r="BU19" i="18"/>
  <c r="BW26" i="18"/>
  <c r="BX26" i="18"/>
  <c r="BZ26" i="18"/>
  <c r="CA26" i="18"/>
  <c r="CC26" i="18"/>
  <c r="CD20" i="18"/>
  <c r="CF20" i="18"/>
  <c r="CG20" i="18"/>
  <c r="AJ13" i="14"/>
  <c r="AK13" i="14"/>
  <c r="AM13" i="14"/>
  <c r="AP13" i="14"/>
  <c r="AQ13" i="14"/>
  <c r="AS13" i="14"/>
  <c r="AT13" i="14"/>
  <c r="AV13" i="14"/>
  <c r="AW13" i="14"/>
  <c r="AY13" i="14"/>
  <c r="AZ13" i="14"/>
  <c r="BB13" i="14"/>
  <c r="BC13" i="14"/>
  <c r="BE13" i="14"/>
  <c r="BF13" i="14"/>
  <c r="BH13" i="14"/>
  <c r="BI13" i="14"/>
  <c r="BK13" i="14"/>
  <c r="BL13" i="14"/>
  <c r="BN13" i="14"/>
  <c r="BO13" i="14"/>
  <c r="BQ13" i="14"/>
  <c r="BR13" i="14"/>
  <c r="BT10" i="14"/>
  <c r="BU10" i="14"/>
  <c r="BW28" i="14"/>
  <c r="BX28" i="14"/>
  <c r="BZ28" i="14"/>
  <c r="CA28" i="14"/>
  <c r="CC10" i="14"/>
  <c r="CD10" i="14"/>
  <c r="CF10" i="14"/>
  <c r="CG10" i="14"/>
  <c r="I48" i="14"/>
  <c r="J48" i="14"/>
  <c r="L48" i="14"/>
  <c r="M48" i="14"/>
  <c r="O48" i="14"/>
  <c r="P48" i="14"/>
  <c r="R48" i="14"/>
  <c r="S48" i="14"/>
  <c r="U48" i="14"/>
  <c r="V48" i="14"/>
  <c r="X48" i="14"/>
  <c r="Y48" i="14"/>
  <c r="AA48" i="14"/>
  <c r="AB48" i="14"/>
  <c r="AD48" i="14"/>
  <c r="AE48" i="14"/>
  <c r="AG48" i="14"/>
  <c r="AH48" i="14"/>
  <c r="AJ116" i="14"/>
  <c r="AK116" i="14"/>
  <c r="AM116" i="14"/>
  <c r="AN116" i="14"/>
  <c r="AP116" i="14"/>
  <c r="AQ116" i="14"/>
  <c r="AS116" i="14"/>
  <c r="AT116" i="14"/>
  <c r="AV116" i="14"/>
  <c r="AW116" i="14"/>
  <c r="AY116" i="14"/>
  <c r="AZ116" i="14"/>
  <c r="BB116" i="14"/>
  <c r="BC116" i="14"/>
  <c r="BE116" i="14"/>
  <c r="BF135" i="14"/>
  <c r="BH135" i="14"/>
  <c r="BI135" i="14"/>
  <c r="BK135" i="14"/>
  <c r="BL135" i="14"/>
  <c r="BN135" i="14"/>
  <c r="BO135" i="14"/>
  <c r="BQ135" i="14"/>
  <c r="BR135" i="14"/>
  <c r="BT135" i="14"/>
  <c r="BU135" i="14"/>
  <c r="BW132" i="14"/>
  <c r="BX132" i="14"/>
  <c r="BZ130" i="14"/>
  <c r="CA130" i="14"/>
  <c r="CC128" i="14"/>
  <c r="CD128" i="14"/>
  <c r="CF128" i="14"/>
  <c r="CG128" i="14"/>
  <c r="I113" i="14"/>
  <c r="J113" i="14"/>
  <c r="L113" i="14"/>
  <c r="M113" i="14"/>
  <c r="O113" i="14"/>
  <c r="P113" i="14"/>
  <c r="R113" i="14"/>
  <c r="S113" i="14"/>
  <c r="U113" i="14"/>
  <c r="V113" i="14"/>
  <c r="X113" i="14"/>
  <c r="Y113" i="14"/>
  <c r="AA113" i="14"/>
  <c r="AB113" i="14"/>
  <c r="AD113" i="14"/>
  <c r="AE113" i="14"/>
  <c r="AG113" i="14"/>
  <c r="AH113" i="14"/>
  <c r="I10" i="18"/>
  <c r="J10" i="18"/>
  <c r="L10" i="18"/>
  <c r="M10" i="18"/>
  <c r="O10" i="18"/>
  <c r="P10" i="18"/>
  <c r="R10" i="18"/>
  <c r="S10" i="18"/>
  <c r="U10" i="18"/>
  <c r="V10" i="18"/>
  <c r="X10" i="18"/>
  <c r="Y10" i="18"/>
  <c r="AA10" i="18"/>
  <c r="AB10" i="18"/>
  <c r="AD10" i="18"/>
  <c r="AE10" i="18"/>
  <c r="AG10" i="18"/>
  <c r="AH10" i="18"/>
  <c r="AJ10" i="18"/>
  <c r="AK77" i="18"/>
  <c r="AM77" i="18"/>
  <c r="AN77" i="18"/>
  <c r="AP77" i="18"/>
  <c r="AQ77" i="18"/>
  <c r="AS77" i="18"/>
  <c r="AT77" i="18"/>
  <c r="AV77" i="18"/>
  <c r="AW77" i="18"/>
  <c r="AY77" i="18"/>
  <c r="AZ77" i="18"/>
  <c r="BB77" i="18"/>
  <c r="BC77" i="18"/>
  <c r="BE77" i="18"/>
  <c r="BF77" i="18"/>
  <c r="BH77" i="18"/>
  <c r="BI77" i="18"/>
  <c r="BK77" i="18"/>
  <c r="BL77" i="18"/>
  <c r="BN77" i="18"/>
  <c r="BO77" i="18"/>
  <c r="BQ77" i="18"/>
  <c r="BR77" i="18"/>
  <c r="BT35" i="18"/>
  <c r="BU35" i="18"/>
  <c r="BW69" i="18"/>
  <c r="BX69" i="18"/>
  <c r="BZ69" i="18"/>
  <c r="CA69" i="18"/>
  <c r="CC69" i="18"/>
  <c r="CD69" i="18"/>
  <c r="CF69" i="18"/>
  <c r="CG69" i="18"/>
  <c r="I34" i="18"/>
  <c r="J34" i="18"/>
  <c r="L34" i="18"/>
  <c r="M34" i="18"/>
  <c r="O34" i="18"/>
  <c r="P34" i="18"/>
  <c r="R34" i="18"/>
  <c r="S34" i="18"/>
  <c r="U34" i="18"/>
  <c r="V34" i="18"/>
  <c r="X34" i="18"/>
  <c r="Y34" i="18"/>
  <c r="AA34" i="18"/>
  <c r="AB34" i="18"/>
  <c r="AD34" i="18"/>
  <c r="AE34" i="18"/>
  <c r="AG34" i="18"/>
  <c r="AH34" i="18"/>
  <c r="AJ34" i="18"/>
  <c r="AK38" i="18"/>
  <c r="AM38" i="18"/>
  <c r="AN38" i="18"/>
  <c r="AP38" i="18"/>
  <c r="AQ38" i="18"/>
  <c r="AS38" i="18"/>
  <c r="AT38" i="18"/>
  <c r="AV38" i="18"/>
  <c r="AW38" i="18"/>
  <c r="AY38" i="18"/>
  <c r="AZ38" i="18"/>
  <c r="BB38" i="18"/>
  <c r="BC38" i="18"/>
  <c r="BE38" i="18"/>
  <c r="BF38" i="18"/>
  <c r="BH38" i="18"/>
  <c r="BI38" i="18"/>
  <c r="BK38" i="18"/>
  <c r="BL38" i="18"/>
  <c r="BN38" i="18"/>
  <c r="BO38" i="18"/>
  <c r="BQ38" i="18"/>
  <c r="BR38" i="18"/>
  <c r="BT74" i="18"/>
  <c r="BU74" i="18"/>
  <c r="BW70" i="18"/>
  <c r="BX70" i="18"/>
  <c r="BZ70" i="18"/>
  <c r="CA70" i="18"/>
  <c r="CC70" i="18"/>
  <c r="CD70" i="18"/>
  <c r="CF70" i="18"/>
  <c r="CG70" i="18"/>
  <c r="I74" i="12"/>
  <c r="J74" i="12"/>
  <c r="L74" i="12"/>
  <c r="M74" i="12"/>
  <c r="O74" i="12"/>
  <c r="P74" i="12"/>
  <c r="R74" i="12"/>
  <c r="S74" i="12"/>
  <c r="U74" i="12"/>
  <c r="V74" i="12"/>
  <c r="X74" i="12"/>
  <c r="Y74" i="12"/>
  <c r="AA74" i="12"/>
  <c r="AB74" i="12"/>
  <c r="AD74" i="12"/>
  <c r="AE74" i="12"/>
  <c r="AG74" i="12"/>
  <c r="AH74" i="12"/>
  <c r="AJ74" i="12"/>
  <c r="AK74" i="12"/>
  <c r="AM96" i="12"/>
  <c r="AN96" i="12"/>
  <c r="AP96" i="12"/>
  <c r="AQ96" i="12"/>
  <c r="AS96" i="12"/>
  <c r="AT96" i="12"/>
  <c r="AV96" i="12"/>
  <c r="AW96" i="12"/>
  <c r="BB96" i="12"/>
  <c r="BC96" i="12"/>
  <c r="BF96" i="12"/>
  <c r="BH96" i="12"/>
  <c r="BI96" i="12"/>
  <c r="BK96" i="12"/>
  <c r="BL96" i="12"/>
  <c r="BN96" i="12"/>
  <c r="BO96" i="12"/>
  <c r="BQ96" i="12"/>
  <c r="BR96" i="12"/>
  <c r="BT96" i="12"/>
  <c r="BU96" i="12"/>
  <c r="BW96" i="12"/>
  <c r="BX96" i="12"/>
  <c r="BZ36" i="12"/>
  <c r="CA36" i="12"/>
  <c r="CC36" i="12"/>
  <c r="CD36" i="12"/>
  <c r="CF80" i="12"/>
  <c r="CG80" i="12"/>
  <c r="J59" i="16"/>
  <c r="V59" i="16"/>
  <c r="X59" i="16"/>
  <c r="Y59" i="16"/>
  <c r="AA59" i="16"/>
  <c r="AB59" i="16"/>
  <c r="AD59" i="16"/>
  <c r="AE59" i="16"/>
  <c r="AG59" i="16"/>
  <c r="AH59" i="16"/>
  <c r="AJ70" i="16"/>
  <c r="AK70" i="16"/>
  <c r="AM70" i="16"/>
  <c r="AN70" i="16"/>
  <c r="AP70" i="16"/>
  <c r="AQ70" i="16"/>
  <c r="AS70" i="16"/>
  <c r="AT70" i="16"/>
  <c r="AV70" i="16"/>
  <c r="AW70" i="16"/>
  <c r="AY70" i="16"/>
  <c r="AZ70" i="16"/>
  <c r="BB70" i="16"/>
  <c r="BC70" i="16"/>
  <c r="BE44" i="16"/>
  <c r="BF44" i="16"/>
  <c r="BH44" i="16"/>
  <c r="BI44" i="16"/>
  <c r="BK44" i="16"/>
  <c r="BL44" i="16"/>
  <c r="BN44" i="16"/>
  <c r="BO44" i="16"/>
  <c r="BQ51" i="16"/>
  <c r="BR51" i="16"/>
  <c r="BT57" i="16"/>
  <c r="BU57" i="16"/>
  <c r="BW56" i="16"/>
  <c r="BX56" i="16"/>
  <c r="BZ49" i="16"/>
  <c r="CA49" i="16"/>
  <c r="CC49" i="16"/>
  <c r="CD49" i="16"/>
  <c r="CF45" i="16"/>
  <c r="CG44" i="16"/>
  <c r="J41" i="16"/>
  <c r="V41" i="16"/>
  <c r="X41" i="16"/>
  <c r="Y41" i="16"/>
  <c r="AA41" i="16"/>
  <c r="AB41" i="16"/>
  <c r="AD41" i="16"/>
  <c r="AE41" i="16"/>
  <c r="AG41" i="16"/>
  <c r="AH41" i="16"/>
  <c r="AJ23" i="16"/>
  <c r="AK23" i="16"/>
  <c r="AM23" i="16"/>
  <c r="AN23" i="16"/>
  <c r="AP23" i="16"/>
  <c r="AQ23" i="16"/>
  <c r="AS23" i="16"/>
  <c r="AT23" i="16"/>
  <c r="AV23" i="16"/>
  <c r="AW23" i="16"/>
  <c r="AY23" i="16"/>
  <c r="AZ23" i="16"/>
  <c r="BB23" i="16"/>
  <c r="BC23" i="16"/>
  <c r="BH10" i="16"/>
  <c r="BI10" i="16"/>
  <c r="BK10" i="16"/>
  <c r="BL10" i="16"/>
  <c r="BN10" i="16"/>
  <c r="BO10" i="16"/>
  <c r="BQ10" i="16"/>
  <c r="BR10" i="16"/>
  <c r="BT14" i="16"/>
  <c r="BU14" i="16"/>
  <c r="J42" i="16"/>
  <c r="V42" i="16"/>
  <c r="X42" i="16"/>
  <c r="Y42" i="16"/>
  <c r="AA42" i="16"/>
  <c r="AB42" i="16"/>
  <c r="AD42" i="16"/>
  <c r="AE42" i="16"/>
  <c r="AG42" i="16"/>
  <c r="AH42" i="16"/>
  <c r="AJ150" i="16"/>
  <c r="AK150" i="16"/>
  <c r="AM150" i="16"/>
  <c r="AN150" i="16"/>
  <c r="AP150" i="16"/>
  <c r="AQ150" i="16"/>
  <c r="AS150" i="16"/>
  <c r="AT150" i="16"/>
  <c r="AV150" i="16"/>
  <c r="AW150" i="16"/>
  <c r="AY150" i="16"/>
  <c r="BB150" i="16"/>
  <c r="BC150" i="16"/>
  <c r="BE175" i="16"/>
  <c r="BF175" i="16"/>
  <c r="BH175" i="16"/>
  <c r="BI175" i="16"/>
  <c r="BK175" i="16"/>
  <c r="BL175" i="16"/>
  <c r="BN175" i="16"/>
  <c r="BO175" i="16"/>
  <c r="BQ174" i="16"/>
  <c r="BR174" i="16"/>
  <c r="BT170" i="16"/>
  <c r="BU170" i="16"/>
  <c r="BW170" i="16"/>
  <c r="BX170" i="16"/>
  <c r="BZ161" i="16"/>
  <c r="CA161" i="16"/>
  <c r="CC161" i="16"/>
  <c r="CD161" i="16"/>
  <c r="CF160" i="16"/>
  <c r="CG159" i="16"/>
  <c r="J36" i="16"/>
  <c r="V36" i="16"/>
  <c r="X36" i="16"/>
  <c r="Y36" i="16"/>
  <c r="AA36" i="16"/>
  <c r="AB36" i="16"/>
  <c r="AD36" i="16"/>
  <c r="AE36" i="16"/>
  <c r="AG36" i="16"/>
  <c r="AH36" i="16"/>
  <c r="AJ178" i="16"/>
  <c r="AK178" i="16"/>
  <c r="AM178" i="16"/>
  <c r="AN178" i="16"/>
  <c r="AP178" i="16"/>
  <c r="AQ178" i="16"/>
  <c r="AS178" i="16"/>
  <c r="AT178" i="16"/>
  <c r="AV178" i="16"/>
  <c r="AW178" i="16"/>
  <c r="AY178" i="16"/>
  <c r="BB178" i="16"/>
  <c r="BC178" i="16"/>
  <c r="BE176" i="16"/>
  <c r="BF176" i="16"/>
  <c r="BH176" i="16"/>
  <c r="BI176" i="16"/>
  <c r="BK176" i="16"/>
  <c r="BL176" i="16"/>
  <c r="BN176" i="16"/>
  <c r="BO176" i="16"/>
  <c r="BQ175" i="16"/>
  <c r="BR175" i="16"/>
  <c r="BT171" i="16"/>
  <c r="BU171" i="16"/>
  <c r="BW171" i="16"/>
  <c r="BX171" i="16"/>
  <c r="BZ162" i="16"/>
  <c r="CA162" i="16"/>
  <c r="CC162" i="16"/>
  <c r="CD162" i="16"/>
  <c r="CF161" i="16"/>
  <c r="CG160" i="16"/>
  <c r="I42" i="12"/>
  <c r="J42" i="12"/>
  <c r="L42" i="12"/>
  <c r="M42" i="12"/>
  <c r="O42" i="12"/>
  <c r="P42" i="12"/>
  <c r="R42" i="12"/>
  <c r="S42" i="12"/>
  <c r="U42" i="12"/>
  <c r="V42" i="12"/>
  <c r="X42" i="12"/>
  <c r="Y42" i="12"/>
  <c r="AA42" i="12"/>
  <c r="AB42" i="12"/>
  <c r="AD42" i="12"/>
  <c r="AE42" i="12"/>
  <c r="AG42" i="12"/>
  <c r="AH42" i="12"/>
  <c r="AJ42" i="12"/>
  <c r="AK42" i="12"/>
  <c r="AM42" i="12"/>
  <c r="AN42" i="12"/>
  <c r="AP42" i="12"/>
  <c r="AQ42" i="12"/>
  <c r="AS42" i="12"/>
  <c r="AT42" i="12"/>
  <c r="AV42" i="12"/>
  <c r="AW42" i="12"/>
  <c r="BB42" i="12"/>
  <c r="BC42" i="12"/>
  <c r="BE42" i="12"/>
  <c r="BF42" i="12"/>
  <c r="BH42" i="12"/>
  <c r="BI42" i="12"/>
  <c r="BK42" i="12"/>
  <c r="BL42" i="12"/>
  <c r="BN42" i="12"/>
  <c r="BO42" i="12"/>
  <c r="BQ42" i="12"/>
  <c r="BR42" i="12"/>
  <c r="BT42" i="12"/>
  <c r="BU42" i="12"/>
  <c r="BW42" i="12"/>
  <c r="BX42" i="12"/>
  <c r="BZ42" i="12"/>
  <c r="CA42" i="12"/>
  <c r="CC42" i="12"/>
  <c r="CD42" i="12"/>
  <c r="CF42" i="12"/>
  <c r="CG42" i="12"/>
  <c r="I43" i="12"/>
  <c r="J43" i="12"/>
  <c r="L43" i="12"/>
  <c r="M43" i="12"/>
  <c r="O43" i="12"/>
  <c r="P43" i="12"/>
  <c r="R43" i="12"/>
  <c r="S43" i="12"/>
  <c r="U43" i="12"/>
  <c r="V43" i="12"/>
  <c r="X43" i="12"/>
  <c r="Y43" i="12"/>
  <c r="AA43" i="12"/>
  <c r="AB43" i="12"/>
  <c r="AD43" i="12"/>
  <c r="AE43" i="12"/>
  <c r="AG43" i="12"/>
  <c r="AH43" i="12"/>
  <c r="AJ43" i="12"/>
  <c r="AK43" i="12"/>
  <c r="AM43" i="12"/>
  <c r="AN43" i="12"/>
  <c r="AP43" i="12"/>
  <c r="AQ43" i="12"/>
  <c r="AS43" i="12"/>
  <c r="AT43" i="12"/>
  <c r="AV43" i="12"/>
  <c r="AW43" i="12"/>
  <c r="BB43" i="12"/>
  <c r="BC43" i="12"/>
  <c r="BE43" i="12"/>
  <c r="BF43" i="12"/>
  <c r="BH43" i="12"/>
  <c r="BI43" i="12"/>
  <c r="BK43" i="12"/>
  <c r="BL43" i="12"/>
  <c r="BN43" i="12"/>
  <c r="BO43" i="12"/>
  <c r="BQ43" i="12"/>
  <c r="BR43" i="12"/>
  <c r="BT43" i="12"/>
  <c r="BU43" i="12"/>
  <c r="BW43" i="12"/>
  <c r="BX43" i="12"/>
  <c r="BZ43" i="12"/>
  <c r="CA43" i="12"/>
  <c r="CC43" i="12"/>
  <c r="CD43" i="12"/>
  <c r="CF43" i="12"/>
  <c r="CG43" i="12"/>
  <c r="I44" i="12"/>
  <c r="J44" i="12"/>
  <c r="L44" i="12"/>
  <c r="M44" i="12"/>
  <c r="O44" i="12"/>
  <c r="P44" i="12"/>
  <c r="R44" i="12"/>
  <c r="S44" i="12"/>
  <c r="U44" i="12"/>
  <c r="V44" i="12"/>
  <c r="X44" i="12"/>
  <c r="Y44" i="12"/>
  <c r="AA44" i="12"/>
  <c r="AB44" i="12"/>
  <c r="AD44" i="12"/>
  <c r="AE44" i="12"/>
  <c r="AG44" i="12"/>
  <c r="AH44" i="12"/>
  <c r="AJ44" i="12"/>
  <c r="AK44" i="12"/>
  <c r="AM44" i="12"/>
  <c r="AN44" i="12"/>
  <c r="AP44" i="12"/>
  <c r="AQ44" i="12"/>
  <c r="AS44" i="12"/>
  <c r="AT44" i="12"/>
  <c r="AV44" i="12"/>
  <c r="AW44" i="12"/>
  <c r="BB44" i="12"/>
  <c r="BC44" i="12"/>
  <c r="BE44" i="12"/>
  <c r="BF44" i="12"/>
  <c r="BH44" i="12"/>
  <c r="BI44" i="12"/>
  <c r="BK44" i="12"/>
  <c r="BL44" i="12"/>
  <c r="BN44" i="12"/>
  <c r="BO44" i="12"/>
  <c r="BQ44" i="12"/>
  <c r="BR44" i="12"/>
  <c r="BT44" i="12"/>
  <c r="BU44" i="12"/>
  <c r="BW44" i="12"/>
  <c r="BX44" i="12"/>
  <c r="BZ44" i="12"/>
  <c r="CA44" i="12"/>
  <c r="CC44" i="12"/>
  <c r="CD44" i="12"/>
  <c r="CF44" i="12"/>
  <c r="CG44" i="12"/>
  <c r="I45" i="12"/>
  <c r="J45" i="12"/>
  <c r="L45" i="12"/>
  <c r="M45" i="12"/>
  <c r="O45" i="12"/>
  <c r="P45" i="12"/>
  <c r="R45" i="12"/>
  <c r="S45" i="12"/>
  <c r="U45" i="12"/>
  <c r="V45" i="12"/>
  <c r="X45" i="12"/>
  <c r="Y45" i="12"/>
  <c r="AA45" i="12"/>
  <c r="AB45" i="12"/>
  <c r="AD45" i="12"/>
  <c r="AE45" i="12"/>
  <c r="AG45" i="12"/>
  <c r="AH45" i="12"/>
  <c r="AJ45" i="12"/>
  <c r="AK45" i="12"/>
  <c r="AM45" i="12"/>
  <c r="AN45" i="12"/>
  <c r="AP45" i="12"/>
  <c r="AQ45" i="12"/>
  <c r="AS45" i="12"/>
  <c r="AT45" i="12"/>
  <c r="AV45" i="12"/>
  <c r="AW45" i="12"/>
  <c r="BB45" i="12"/>
  <c r="BC45" i="12"/>
  <c r="BE45" i="12"/>
  <c r="BF45" i="12"/>
  <c r="BH45" i="12"/>
  <c r="BI45" i="12"/>
  <c r="BK45" i="12"/>
  <c r="BL45" i="12"/>
  <c r="BN45" i="12"/>
  <c r="BO45" i="12"/>
  <c r="BQ45" i="12"/>
  <c r="BR45" i="12"/>
  <c r="BT45" i="12"/>
  <c r="BU45" i="12"/>
  <c r="BW45" i="12"/>
  <c r="BX45" i="12"/>
  <c r="BZ45" i="12"/>
  <c r="CA45" i="12"/>
  <c r="CC45" i="12"/>
  <c r="CD45" i="12"/>
  <c r="CF45" i="12"/>
  <c r="CG45" i="12"/>
  <c r="I46" i="12"/>
  <c r="J46" i="12"/>
  <c r="L46" i="12"/>
  <c r="M46" i="12"/>
  <c r="O46" i="12"/>
  <c r="P46" i="12"/>
  <c r="R46" i="12"/>
  <c r="S46" i="12"/>
  <c r="U46" i="12"/>
  <c r="V46" i="12"/>
  <c r="X46" i="12"/>
  <c r="Y46" i="12"/>
  <c r="AA46" i="12"/>
  <c r="AB46" i="12"/>
  <c r="AD46" i="12"/>
  <c r="AE46" i="12"/>
  <c r="AG46" i="12"/>
  <c r="AH46" i="12"/>
  <c r="AJ46" i="12"/>
  <c r="AK46" i="12"/>
  <c r="AM46" i="12"/>
  <c r="AN46" i="12"/>
  <c r="AP46" i="12"/>
  <c r="AQ46" i="12"/>
  <c r="AS46" i="12"/>
  <c r="AT46" i="12"/>
  <c r="AV46" i="12"/>
  <c r="AW46" i="12"/>
  <c r="BB46" i="12"/>
  <c r="BC46" i="12"/>
  <c r="BE46" i="12"/>
  <c r="BF46" i="12"/>
  <c r="BH46" i="12"/>
  <c r="BI46" i="12"/>
  <c r="BK46" i="12"/>
  <c r="BL46" i="12"/>
  <c r="BN46" i="12"/>
  <c r="BO46" i="12"/>
  <c r="BQ46" i="12"/>
  <c r="BR46" i="12"/>
  <c r="BT46" i="12"/>
  <c r="BU46" i="12"/>
  <c r="BW46" i="12"/>
  <c r="BX46" i="12"/>
  <c r="BZ46" i="12"/>
  <c r="CA46" i="12"/>
  <c r="CC46" i="12"/>
  <c r="CD46" i="12"/>
  <c r="CF46" i="12"/>
  <c r="CG46" i="12"/>
  <c r="I47" i="12"/>
  <c r="J47" i="12"/>
  <c r="L47" i="12"/>
  <c r="M47" i="12"/>
  <c r="O47" i="12"/>
  <c r="P47" i="12"/>
  <c r="R47" i="12"/>
  <c r="S47" i="12"/>
  <c r="U47" i="12"/>
  <c r="V47" i="12"/>
  <c r="X47" i="12"/>
  <c r="Y47" i="12"/>
  <c r="AA47" i="12"/>
  <c r="AB47" i="12"/>
  <c r="AD47" i="12"/>
  <c r="AE47" i="12"/>
  <c r="AG47" i="12"/>
  <c r="AH47" i="12"/>
  <c r="AJ47" i="12"/>
  <c r="AK47" i="12"/>
  <c r="AM47" i="12"/>
  <c r="AN47" i="12"/>
  <c r="AP47" i="12"/>
  <c r="AQ47" i="12"/>
  <c r="AS47" i="12"/>
  <c r="AT47" i="12"/>
  <c r="AV47" i="12"/>
  <c r="AW47" i="12"/>
  <c r="BB47" i="12"/>
  <c r="BC47" i="12"/>
  <c r="BE47" i="12"/>
  <c r="BF47" i="12"/>
  <c r="BH47" i="12"/>
  <c r="BI47" i="12"/>
  <c r="BK47" i="12"/>
  <c r="BL47" i="12"/>
  <c r="BN47" i="12"/>
  <c r="BO47" i="12"/>
  <c r="BQ47" i="12"/>
  <c r="BR47" i="12"/>
  <c r="BT47" i="12"/>
  <c r="BU47" i="12"/>
  <c r="BW47" i="12"/>
  <c r="BX47" i="12"/>
  <c r="BZ47" i="12"/>
  <c r="CA47" i="12"/>
  <c r="CC47" i="12"/>
  <c r="CD47" i="12"/>
  <c r="CF47" i="12"/>
  <c r="CG47" i="12"/>
  <c r="I48" i="12"/>
  <c r="J48" i="12"/>
  <c r="L48" i="12"/>
  <c r="M48" i="12"/>
  <c r="O48" i="12"/>
  <c r="P48" i="12"/>
  <c r="R48" i="12"/>
  <c r="S48" i="12"/>
  <c r="U48" i="12"/>
  <c r="V48" i="12"/>
  <c r="X48" i="12"/>
  <c r="Y48" i="12"/>
  <c r="AA48" i="12"/>
  <c r="AB48" i="12"/>
  <c r="AD48" i="12"/>
  <c r="AE48" i="12"/>
  <c r="AG48" i="12"/>
  <c r="AH48" i="12"/>
  <c r="AJ48" i="12"/>
  <c r="AK48" i="12"/>
  <c r="AM48" i="12"/>
  <c r="AN48" i="12"/>
  <c r="AP48" i="12"/>
  <c r="AQ48" i="12"/>
  <c r="AS48" i="12"/>
  <c r="AT48" i="12"/>
  <c r="AV48" i="12"/>
  <c r="AW48" i="12"/>
  <c r="BB48" i="12"/>
  <c r="BC48" i="12"/>
  <c r="BE48" i="12"/>
  <c r="BF48" i="12"/>
  <c r="BH48" i="12"/>
  <c r="BI48" i="12"/>
  <c r="BK48" i="12"/>
  <c r="BL48" i="12"/>
  <c r="BN48" i="12"/>
  <c r="BO48" i="12"/>
  <c r="BQ48" i="12"/>
  <c r="BR48" i="12"/>
  <c r="BT48" i="12"/>
  <c r="BU48" i="12"/>
  <c r="BW48" i="12"/>
  <c r="BX48" i="12"/>
  <c r="BZ48" i="12"/>
  <c r="CA48" i="12"/>
  <c r="CC48" i="12"/>
  <c r="CD48" i="12"/>
  <c r="CF48" i="12"/>
  <c r="CG48" i="12"/>
  <c r="I49" i="12"/>
  <c r="J49" i="12"/>
  <c r="L49" i="12"/>
  <c r="M49" i="12"/>
  <c r="O49" i="12"/>
  <c r="P49" i="12"/>
  <c r="R49" i="12"/>
  <c r="S49" i="12"/>
  <c r="U49" i="12"/>
  <c r="V49" i="12"/>
  <c r="X49" i="12"/>
  <c r="Y49" i="12"/>
  <c r="AA49" i="12"/>
  <c r="AB49" i="12"/>
  <c r="AD49" i="12"/>
  <c r="AE49" i="12"/>
  <c r="AG49" i="12"/>
  <c r="AH49" i="12"/>
  <c r="AJ49" i="12"/>
  <c r="AK49" i="12"/>
  <c r="AM49" i="12"/>
  <c r="AN49" i="12"/>
  <c r="AP49" i="12"/>
  <c r="AQ49" i="12"/>
  <c r="AS49" i="12"/>
  <c r="AT49" i="12"/>
  <c r="AV49" i="12"/>
  <c r="AW49" i="12"/>
  <c r="BB49" i="12"/>
  <c r="BC49" i="12"/>
  <c r="BE49" i="12"/>
  <c r="BF49" i="12"/>
  <c r="BH49" i="12"/>
  <c r="BI49" i="12"/>
  <c r="BK49" i="12"/>
  <c r="BL49" i="12"/>
  <c r="BN49" i="12"/>
  <c r="BO49" i="12"/>
  <c r="BQ49" i="12"/>
  <c r="BR49" i="12"/>
  <c r="BT49" i="12"/>
  <c r="BU49" i="12"/>
  <c r="BW49" i="12"/>
  <c r="BX49" i="12"/>
  <c r="BZ49" i="12"/>
  <c r="CA49" i="12"/>
  <c r="CC49" i="12"/>
  <c r="CD49" i="12"/>
  <c r="CF49" i="12"/>
  <c r="CG49" i="12"/>
  <c r="I50" i="12"/>
  <c r="J50" i="12"/>
  <c r="L50" i="12"/>
  <c r="M50" i="12"/>
  <c r="O50" i="12"/>
  <c r="P50" i="12"/>
  <c r="R50" i="12"/>
  <c r="S50" i="12"/>
  <c r="U50" i="12"/>
  <c r="V50" i="12"/>
  <c r="X50" i="12"/>
  <c r="Y50" i="12"/>
  <c r="AA50" i="12"/>
  <c r="AB50" i="12"/>
  <c r="AD50" i="12"/>
  <c r="AE50" i="12"/>
  <c r="AG50" i="12"/>
  <c r="AH50" i="12"/>
  <c r="AJ50" i="12"/>
  <c r="AK50" i="12"/>
  <c r="AM50" i="12"/>
  <c r="AN50" i="12"/>
  <c r="AP50" i="12"/>
  <c r="AQ50" i="12"/>
  <c r="AS50" i="12"/>
  <c r="AT50" i="12"/>
  <c r="AV50" i="12"/>
  <c r="AW50" i="12"/>
  <c r="BB50" i="12"/>
  <c r="BC50" i="12"/>
  <c r="BE50" i="12"/>
  <c r="BF50" i="12"/>
  <c r="BH50" i="12"/>
  <c r="BI50" i="12"/>
  <c r="BK50" i="12"/>
  <c r="BL50" i="12"/>
  <c r="BN50" i="12"/>
  <c r="BO50" i="12"/>
  <c r="BQ50" i="12"/>
  <c r="BR50" i="12"/>
  <c r="BT50" i="12"/>
  <c r="BU50" i="12"/>
  <c r="BW50" i="12"/>
  <c r="BX50" i="12"/>
  <c r="BZ50" i="12"/>
  <c r="CA50" i="12"/>
  <c r="CC50" i="12"/>
  <c r="CD50" i="12"/>
  <c r="CF50" i="12"/>
  <c r="CG50" i="12"/>
  <c r="I51" i="12"/>
  <c r="J51" i="12"/>
  <c r="L51" i="12"/>
  <c r="M51" i="12"/>
  <c r="O51" i="12"/>
  <c r="P51" i="12"/>
  <c r="R51" i="12"/>
  <c r="S51" i="12"/>
  <c r="U51" i="12"/>
  <c r="V51" i="12"/>
  <c r="X51" i="12"/>
  <c r="Y51" i="12"/>
  <c r="AA51" i="12"/>
  <c r="AB51" i="12"/>
  <c r="AD51" i="12"/>
  <c r="AE51" i="12"/>
  <c r="AG51" i="12"/>
  <c r="AH51" i="12"/>
  <c r="AJ51" i="12"/>
  <c r="AK51" i="12"/>
  <c r="AM51" i="12"/>
  <c r="AN51" i="12"/>
  <c r="AP51" i="12"/>
  <c r="AQ51" i="12"/>
  <c r="AS51" i="12"/>
  <c r="AT51" i="12"/>
  <c r="AV51" i="12"/>
  <c r="AW51" i="12"/>
  <c r="BB51" i="12"/>
  <c r="BC51" i="12"/>
  <c r="BE51" i="12"/>
  <c r="BF51" i="12"/>
  <c r="BH51" i="12"/>
  <c r="BI51" i="12"/>
  <c r="BK51" i="12"/>
  <c r="BL51" i="12"/>
  <c r="BN51" i="12"/>
  <c r="BO51" i="12"/>
  <c r="BQ51" i="12"/>
  <c r="BR51" i="12"/>
  <c r="BT51" i="12"/>
  <c r="BU51" i="12"/>
  <c r="BW51" i="12"/>
  <c r="BX51" i="12"/>
  <c r="BZ51" i="12"/>
  <c r="CA51" i="12"/>
  <c r="CC51" i="12"/>
  <c r="CD51" i="12"/>
  <c r="CF51" i="12"/>
  <c r="CG51" i="12"/>
  <c r="I52" i="12"/>
  <c r="J52" i="12"/>
  <c r="L52" i="12"/>
  <c r="M52" i="12"/>
  <c r="O52" i="12"/>
  <c r="P52" i="12"/>
  <c r="R52" i="12"/>
  <c r="S52" i="12"/>
  <c r="U52" i="12"/>
  <c r="V52" i="12"/>
  <c r="X52" i="12"/>
  <c r="Y52" i="12"/>
  <c r="AA52" i="12"/>
  <c r="AB52" i="12"/>
  <c r="AD52" i="12"/>
  <c r="AE52" i="12"/>
  <c r="AG52" i="12"/>
  <c r="AH52" i="12"/>
  <c r="AJ52" i="12"/>
  <c r="AK52" i="12"/>
  <c r="AM52" i="12"/>
  <c r="AN52" i="12"/>
  <c r="AP52" i="12"/>
  <c r="AQ52" i="12"/>
  <c r="AS52" i="12"/>
  <c r="AT52" i="12"/>
  <c r="AV52" i="12"/>
  <c r="AW52" i="12"/>
  <c r="BB52" i="12"/>
  <c r="BC52" i="12"/>
  <c r="BE52" i="12"/>
  <c r="BF52" i="12"/>
  <c r="BH52" i="12"/>
  <c r="BI52" i="12"/>
  <c r="BK52" i="12"/>
  <c r="BL52" i="12"/>
  <c r="BN52" i="12"/>
  <c r="BO52" i="12"/>
  <c r="BQ52" i="12"/>
  <c r="BR52" i="12"/>
  <c r="BT52" i="12"/>
  <c r="BU52" i="12"/>
  <c r="BW52" i="12"/>
  <c r="BX52" i="12"/>
  <c r="BZ52" i="12"/>
  <c r="CA52" i="12"/>
  <c r="CC52" i="12"/>
  <c r="CD52" i="12"/>
  <c r="CF52" i="12"/>
  <c r="CG52" i="12"/>
  <c r="I53" i="12"/>
  <c r="J53" i="12"/>
  <c r="L53" i="12"/>
  <c r="M53" i="12"/>
  <c r="O53" i="12"/>
  <c r="P53" i="12"/>
  <c r="R53" i="12"/>
  <c r="S53" i="12"/>
  <c r="U53" i="12"/>
  <c r="V53" i="12"/>
  <c r="X53" i="12"/>
  <c r="Y53" i="12"/>
  <c r="AA53" i="12"/>
  <c r="AB53" i="12"/>
  <c r="AD53" i="12"/>
  <c r="AE53" i="12"/>
  <c r="AG53" i="12"/>
  <c r="AH53" i="12"/>
  <c r="AJ53" i="12"/>
  <c r="AK53" i="12"/>
  <c r="AM53" i="12"/>
  <c r="AN53" i="12"/>
  <c r="AP53" i="12"/>
  <c r="AQ53" i="12"/>
  <c r="AS53" i="12"/>
  <c r="AT53" i="12"/>
  <c r="AV53" i="12"/>
  <c r="AW53" i="12"/>
  <c r="BB53" i="12"/>
  <c r="BC53" i="12"/>
  <c r="BE53" i="12"/>
  <c r="BF53" i="12"/>
  <c r="BH53" i="12"/>
  <c r="BI53" i="12"/>
  <c r="BK53" i="12"/>
  <c r="BL53" i="12"/>
  <c r="BN53" i="12"/>
  <c r="BO53" i="12"/>
  <c r="BQ53" i="12"/>
  <c r="BR53" i="12"/>
  <c r="BT53" i="12"/>
  <c r="BU53" i="12"/>
  <c r="BW53" i="12"/>
  <c r="BX53" i="12"/>
  <c r="BZ53" i="12"/>
  <c r="CA53" i="12"/>
  <c r="CC53" i="12"/>
  <c r="CD53" i="12"/>
  <c r="CF53" i="12"/>
  <c r="CG53" i="12"/>
  <c r="I54" i="12"/>
  <c r="J54" i="12"/>
  <c r="L54" i="12"/>
  <c r="M54" i="12"/>
  <c r="O54" i="12"/>
  <c r="P54" i="12"/>
  <c r="R54" i="12"/>
  <c r="S54" i="12"/>
  <c r="U54" i="12"/>
  <c r="V54" i="12"/>
  <c r="X54" i="12"/>
  <c r="Y54" i="12"/>
  <c r="AA54" i="12"/>
  <c r="AB54" i="12"/>
  <c r="AD54" i="12"/>
  <c r="AE54" i="12"/>
  <c r="AG54" i="12"/>
  <c r="AH54" i="12"/>
  <c r="AJ54" i="12"/>
  <c r="AK54" i="12"/>
  <c r="AM54" i="12"/>
  <c r="AN54" i="12"/>
  <c r="AP54" i="12"/>
  <c r="AQ54" i="12"/>
  <c r="AS54" i="12"/>
  <c r="AT54" i="12"/>
  <c r="AV54" i="12"/>
  <c r="AW54" i="12"/>
  <c r="BB54" i="12"/>
  <c r="BC54" i="12"/>
  <c r="BE54" i="12"/>
  <c r="BF54" i="12"/>
  <c r="BH54" i="12"/>
  <c r="BI54" i="12"/>
  <c r="BK54" i="12"/>
  <c r="BL54" i="12"/>
  <c r="BN54" i="12"/>
  <c r="BO54" i="12"/>
  <c r="BQ54" i="12"/>
  <c r="BR54" i="12"/>
  <c r="BT54" i="12"/>
  <c r="BU54" i="12"/>
  <c r="BW54" i="12"/>
  <c r="BX54" i="12"/>
  <c r="BZ54" i="12"/>
  <c r="CA54" i="12"/>
  <c r="CC54" i="12"/>
  <c r="CD54" i="12"/>
  <c r="CF54" i="12"/>
  <c r="CG54" i="12"/>
  <c r="I55" i="12"/>
  <c r="J55" i="12"/>
  <c r="L55" i="12"/>
  <c r="M55" i="12"/>
  <c r="O55" i="12"/>
  <c r="P55" i="12"/>
  <c r="R55" i="12"/>
  <c r="S55" i="12"/>
  <c r="U55" i="12"/>
  <c r="V55" i="12"/>
  <c r="X55" i="12"/>
  <c r="Y55" i="12"/>
  <c r="AA55" i="12"/>
  <c r="AB55" i="12"/>
  <c r="AD55" i="12"/>
  <c r="AE55" i="12"/>
  <c r="AG55" i="12"/>
  <c r="AH55" i="12"/>
  <c r="AJ55" i="12"/>
  <c r="AK55" i="12"/>
  <c r="AM55" i="12"/>
  <c r="AN55" i="12"/>
  <c r="AP55" i="12"/>
  <c r="AQ55" i="12"/>
  <c r="AS55" i="12"/>
  <c r="AT55" i="12"/>
  <c r="AV55" i="12"/>
  <c r="AW55" i="12"/>
  <c r="BB55" i="12"/>
  <c r="BC55" i="12"/>
  <c r="BE55" i="12"/>
  <c r="BF55" i="12"/>
  <c r="BH55" i="12"/>
  <c r="BI55" i="12"/>
  <c r="BK55" i="12"/>
  <c r="BL55" i="12"/>
  <c r="BN55" i="12"/>
  <c r="BO55" i="12"/>
  <c r="BQ55" i="12"/>
  <c r="BR55" i="12"/>
  <c r="BT55" i="12"/>
  <c r="BU55" i="12"/>
  <c r="BW55" i="12"/>
  <c r="BX55" i="12"/>
  <c r="BZ55" i="12"/>
  <c r="CA55" i="12"/>
  <c r="CC55" i="12"/>
  <c r="CD55" i="12"/>
  <c r="CF55" i="12"/>
  <c r="CG55" i="12"/>
  <c r="I56" i="12"/>
  <c r="J56" i="12"/>
  <c r="L56" i="12"/>
  <c r="M56" i="12"/>
  <c r="O56" i="12"/>
  <c r="P56" i="12"/>
  <c r="R56" i="12"/>
  <c r="S56" i="12"/>
  <c r="U56" i="12"/>
  <c r="V56" i="12"/>
  <c r="X56" i="12"/>
  <c r="Y56" i="12"/>
  <c r="AA56" i="12"/>
  <c r="AB56" i="12"/>
  <c r="AD56" i="12"/>
  <c r="AE56" i="12"/>
  <c r="AG56" i="12"/>
  <c r="AH56" i="12"/>
  <c r="AJ56" i="12"/>
  <c r="AK56" i="12"/>
  <c r="AM56" i="12"/>
  <c r="AN56" i="12"/>
  <c r="AP56" i="12"/>
  <c r="AQ56" i="12"/>
  <c r="AS56" i="12"/>
  <c r="AT56" i="12"/>
  <c r="AV56" i="12"/>
  <c r="AW56" i="12"/>
  <c r="BB56" i="12"/>
  <c r="BC56" i="12"/>
  <c r="BE56" i="12"/>
  <c r="BF56" i="12"/>
  <c r="BH56" i="12"/>
  <c r="BI56" i="12"/>
  <c r="BK56" i="12"/>
  <c r="BL56" i="12"/>
  <c r="BN56" i="12"/>
  <c r="BO56" i="12"/>
  <c r="BQ56" i="12"/>
  <c r="BR56" i="12"/>
  <c r="BT56" i="12"/>
  <c r="BU56" i="12"/>
  <c r="BW56" i="12"/>
  <c r="BX56" i="12"/>
  <c r="BZ56" i="12"/>
  <c r="CA56" i="12"/>
  <c r="CC56" i="12"/>
  <c r="CD56" i="12"/>
  <c r="CF56" i="12"/>
  <c r="CG56" i="12"/>
  <c r="I57" i="12"/>
  <c r="J57" i="12"/>
  <c r="L57" i="12"/>
  <c r="M57" i="12"/>
  <c r="O57" i="12"/>
  <c r="P57" i="12"/>
  <c r="R57" i="12"/>
  <c r="S57" i="12"/>
  <c r="U57" i="12"/>
  <c r="V57" i="12"/>
  <c r="X57" i="12"/>
  <c r="Y57" i="12"/>
  <c r="AA57" i="12"/>
  <c r="AB57" i="12"/>
  <c r="AD57" i="12"/>
  <c r="AE57" i="12"/>
  <c r="AG57" i="12"/>
  <c r="AH57" i="12"/>
  <c r="AJ57" i="12"/>
  <c r="AK57" i="12"/>
  <c r="AM57" i="12"/>
  <c r="AN57" i="12"/>
  <c r="AP57" i="12"/>
  <c r="AQ57" i="12"/>
  <c r="AS57" i="12"/>
  <c r="AT57" i="12"/>
  <c r="AV57" i="12"/>
  <c r="AW57" i="12"/>
  <c r="BB57" i="12"/>
  <c r="BC57" i="12"/>
  <c r="BE57" i="12"/>
  <c r="BF57" i="12"/>
  <c r="BH57" i="12"/>
  <c r="BI57" i="12"/>
  <c r="BK57" i="12"/>
  <c r="BL57" i="12"/>
  <c r="BN57" i="12"/>
  <c r="BO57" i="12"/>
  <c r="BQ57" i="12"/>
  <c r="BR57" i="12"/>
  <c r="BT57" i="12"/>
  <c r="BU57" i="12"/>
  <c r="BW57" i="12"/>
  <c r="BX57" i="12"/>
  <c r="BZ57" i="12"/>
  <c r="CA57" i="12"/>
  <c r="CC57" i="12"/>
  <c r="CD57" i="12"/>
  <c r="CF57" i="12"/>
  <c r="CG57" i="12"/>
  <c r="I58" i="12"/>
  <c r="J58" i="12"/>
  <c r="L58" i="12"/>
  <c r="M58" i="12"/>
  <c r="O58" i="12"/>
  <c r="P58" i="12"/>
  <c r="R58" i="12"/>
  <c r="S58" i="12"/>
  <c r="U58" i="12"/>
  <c r="V58" i="12"/>
  <c r="X58" i="12"/>
  <c r="Y58" i="12"/>
  <c r="AA58" i="12"/>
  <c r="AB58" i="12"/>
  <c r="AD58" i="12"/>
  <c r="AE58" i="12"/>
  <c r="AG58" i="12"/>
  <c r="AH58" i="12"/>
  <c r="AJ58" i="12"/>
  <c r="AK58" i="12"/>
  <c r="AM58" i="12"/>
  <c r="AN58" i="12"/>
  <c r="AP58" i="12"/>
  <c r="AQ58" i="12"/>
  <c r="AS58" i="12"/>
  <c r="AT58" i="12"/>
  <c r="AV58" i="12"/>
  <c r="AW58" i="12"/>
  <c r="BB58" i="12"/>
  <c r="BC58" i="12"/>
  <c r="BE58" i="12"/>
  <c r="BF58" i="12"/>
  <c r="BH58" i="12"/>
  <c r="BI58" i="12"/>
  <c r="BK58" i="12"/>
  <c r="BL58" i="12"/>
  <c r="BN58" i="12"/>
  <c r="BO58" i="12"/>
  <c r="BQ58" i="12"/>
  <c r="BR58" i="12"/>
  <c r="BT58" i="12"/>
  <c r="BU58" i="12"/>
  <c r="BW58" i="12"/>
  <c r="BX58" i="12"/>
  <c r="BZ58" i="12"/>
  <c r="CA58" i="12"/>
  <c r="CC58" i="12"/>
  <c r="CD58" i="12"/>
  <c r="CF58" i="12"/>
  <c r="CG58" i="12"/>
  <c r="I59" i="12"/>
  <c r="J59" i="12"/>
  <c r="L59" i="12"/>
  <c r="M59" i="12"/>
  <c r="O59" i="12"/>
  <c r="P59" i="12"/>
  <c r="R59" i="12"/>
  <c r="S59" i="12"/>
  <c r="U59" i="12"/>
  <c r="V59" i="12"/>
  <c r="X59" i="12"/>
  <c r="Y59" i="12"/>
  <c r="AA59" i="12"/>
  <c r="AB59" i="12"/>
  <c r="AD59" i="12"/>
  <c r="AE59" i="12"/>
  <c r="AG59" i="12"/>
  <c r="AH59" i="12"/>
  <c r="AJ59" i="12"/>
  <c r="AK59" i="12"/>
  <c r="AM59" i="12"/>
  <c r="AN59" i="12"/>
  <c r="AP59" i="12"/>
  <c r="AQ59" i="12"/>
  <c r="AS59" i="12"/>
  <c r="AT59" i="12"/>
  <c r="AV59" i="12"/>
  <c r="AW59" i="12"/>
  <c r="BB59" i="12"/>
  <c r="BC59" i="12"/>
  <c r="BE59" i="12"/>
  <c r="BF59" i="12"/>
  <c r="BH59" i="12"/>
  <c r="BI59" i="12"/>
  <c r="BK59" i="12"/>
  <c r="BL59" i="12"/>
  <c r="BN59" i="12"/>
  <c r="BO59" i="12"/>
  <c r="BQ59" i="12"/>
  <c r="BR59" i="12"/>
  <c r="BT59" i="12"/>
  <c r="BU59" i="12"/>
  <c r="BW59" i="12"/>
  <c r="BX59" i="12"/>
  <c r="BZ59" i="12"/>
  <c r="CA59" i="12"/>
  <c r="CC59" i="12"/>
  <c r="CD59" i="12"/>
  <c r="CF59" i="12"/>
  <c r="CG59" i="12"/>
  <c r="I60" i="12"/>
  <c r="J60" i="12"/>
  <c r="L60" i="12"/>
  <c r="M60" i="12"/>
  <c r="O60" i="12"/>
  <c r="P60" i="12"/>
  <c r="R60" i="12"/>
  <c r="S60" i="12"/>
  <c r="U60" i="12"/>
  <c r="V60" i="12"/>
  <c r="X60" i="12"/>
  <c r="Y60" i="12"/>
  <c r="AA60" i="12"/>
  <c r="AB60" i="12"/>
  <c r="AD60" i="12"/>
  <c r="AE60" i="12"/>
  <c r="AG60" i="12"/>
  <c r="AH60" i="12"/>
  <c r="AJ60" i="12"/>
  <c r="AK60" i="12"/>
  <c r="AM60" i="12"/>
  <c r="AN60" i="12"/>
  <c r="AP60" i="12"/>
  <c r="AQ60" i="12"/>
  <c r="AS60" i="12"/>
  <c r="AT60" i="12"/>
  <c r="AV60" i="12"/>
  <c r="AW60" i="12"/>
  <c r="BB60" i="12"/>
  <c r="BC60" i="12"/>
  <c r="BE60" i="12"/>
  <c r="BF60" i="12"/>
  <c r="BH60" i="12"/>
  <c r="BI60" i="12"/>
  <c r="BK60" i="12"/>
  <c r="BL60" i="12"/>
  <c r="BN60" i="12"/>
  <c r="BO60" i="12"/>
  <c r="BQ60" i="12"/>
  <c r="BR60" i="12"/>
  <c r="BT60" i="12"/>
  <c r="BU60" i="12"/>
  <c r="BW60" i="12"/>
  <c r="BX60" i="12"/>
  <c r="BZ60" i="12"/>
  <c r="CA60" i="12"/>
  <c r="CC60" i="12"/>
  <c r="CD60" i="12"/>
  <c r="CF60" i="12"/>
  <c r="CG60" i="12"/>
  <c r="I61" i="12"/>
  <c r="J61" i="12"/>
  <c r="L61" i="12"/>
  <c r="M61" i="12"/>
  <c r="O61" i="12"/>
  <c r="P61" i="12"/>
  <c r="R61" i="12"/>
  <c r="S61" i="12"/>
  <c r="U61" i="12"/>
  <c r="V61" i="12"/>
  <c r="X61" i="12"/>
  <c r="Y61" i="12"/>
  <c r="AA61" i="12"/>
  <c r="AB61" i="12"/>
  <c r="AD61" i="12"/>
  <c r="AE61" i="12"/>
  <c r="AG61" i="12"/>
  <c r="AH61" i="12"/>
  <c r="AJ61" i="12"/>
  <c r="AK61" i="12"/>
  <c r="AM61" i="12"/>
  <c r="AN61" i="12"/>
  <c r="AP61" i="12"/>
  <c r="AQ61" i="12"/>
  <c r="AS61" i="12"/>
  <c r="AT61" i="12"/>
  <c r="AV61" i="12"/>
  <c r="AW61" i="12"/>
  <c r="BB61" i="12"/>
  <c r="BC61" i="12"/>
  <c r="BE61" i="12"/>
  <c r="BF61" i="12"/>
  <c r="BH61" i="12"/>
  <c r="BI61" i="12"/>
  <c r="BK61" i="12"/>
  <c r="BL61" i="12"/>
  <c r="BN61" i="12"/>
  <c r="BO61" i="12"/>
  <c r="BQ61" i="12"/>
  <c r="BR61" i="12"/>
  <c r="BT61" i="12"/>
  <c r="BU61" i="12"/>
  <c r="BW61" i="12"/>
  <c r="BX61" i="12"/>
  <c r="BZ61" i="12"/>
  <c r="CA61" i="12"/>
  <c r="CC61" i="12"/>
  <c r="CD61" i="12"/>
  <c r="CF61" i="12"/>
  <c r="CG61" i="12"/>
  <c r="I62" i="12"/>
  <c r="J62" i="12"/>
  <c r="L62" i="12"/>
  <c r="M62" i="12"/>
  <c r="O62" i="12"/>
  <c r="P62" i="12"/>
  <c r="R62" i="12"/>
  <c r="S62" i="12"/>
  <c r="U62" i="12"/>
  <c r="V62" i="12"/>
  <c r="X62" i="12"/>
  <c r="Y62" i="12"/>
  <c r="AA62" i="12"/>
  <c r="AB62" i="12"/>
  <c r="AD62" i="12"/>
  <c r="AE62" i="12"/>
  <c r="AG62" i="12"/>
  <c r="AH62" i="12"/>
  <c r="AJ62" i="12"/>
  <c r="AK62" i="12"/>
  <c r="AM62" i="12"/>
  <c r="AN62" i="12"/>
  <c r="AP62" i="12"/>
  <c r="AQ62" i="12"/>
  <c r="AS62" i="12"/>
  <c r="AT62" i="12"/>
  <c r="AV62" i="12"/>
  <c r="AW62" i="12"/>
  <c r="BB62" i="12"/>
  <c r="BC62" i="12"/>
  <c r="BE62" i="12"/>
  <c r="BF62" i="12"/>
  <c r="BH62" i="12"/>
  <c r="BI62" i="12"/>
  <c r="BK62" i="12"/>
  <c r="BL62" i="12"/>
  <c r="BN62" i="12"/>
  <c r="BO62" i="12"/>
  <c r="BQ62" i="12"/>
  <c r="BR62" i="12"/>
  <c r="BT62" i="12"/>
  <c r="BU62" i="12"/>
  <c r="BW62" i="12"/>
  <c r="BX62" i="12"/>
  <c r="BZ62" i="12"/>
  <c r="CA62" i="12"/>
  <c r="CC62" i="12"/>
  <c r="CD62" i="12"/>
  <c r="CF62" i="12"/>
  <c r="CG62" i="12"/>
  <c r="I63" i="12"/>
  <c r="J63" i="12"/>
  <c r="L63" i="12"/>
  <c r="M63" i="12"/>
  <c r="O63" i="12"/>
  <c r="P63" i="12"/>
  <c r="R63" i="12"/>
  <c r="S63" i="12"/>
  <c r="U63" i="12"/>
  <c r="V63" i="12"/>
  <c r="X63" i="12"/>
  <c r="Y63" i="12"/>
  <c r="AA63" i="12"/>
  <c r="AB63" i="12"/>
  <c r="AD63" i="12"/>
  <c r="AE63" i="12"/>
  <c r="AG63" i="12"/>
  <c r="AH63" i="12"/>
  <c r="AJ63" i="12"/>
  <c r="AK63" i="12"/>
  <c r="AM63" i="12"/>
  <c r="AN63" i="12"/>
  <c r="AP63" i="12"/>
  <c r="AQ63" i="12"/>
  <c r="AS63" i="12"/>
  <c r="AT63" i="12"/>
  <c r="AV63" i="12"/>
  <c r="AW63" i="12"/>
  <c r="BB63" i="12"/>
  <c r="BC63" i="12"/>
  <c r="BE63" i="12"/>
  <c r="BF63" i="12"/>
  <c r="BH63" i="12"/>
  <c r="BI63" i="12"/>
  <c r="BK63" i="12"/>
  <c r="BL63" i="12"/>
  <c r="BN63" i="12"/>
  <c r="BO63" i="12"/>
  <c r="BQ63" i="12"/>
  <c r="BR63" i="12"/>
  <c r="BT63" i="12"/>
  <c r="BU63" i="12"/>
  <c r="BW63" i="12"/>
  <c r="BX63" i="12"/>
  <c r="BZ63" i="12"/>
  <c r="CA63" i="12"/>
  <c r="CC63" i="12"/>
  <c r="CD63" i="12"/>
  <c r="CF63" i="12"/>
  <c r="CG63" i="12"/>
  <c r="I64" i="12"/>
  <c r="J64" i="12"/>
  <c r="L64" i="12"/>
  <c r="M64" i="12"/>
  <c r="O64" i="12"/>
  <c r="P64" i="12"/>
  <c r="R64" i="12"/>
  <c r="S64" i="12"/>
  <c r="U64" i="12"/>
  <c r="V64" i="12"/>
  <c r="X64" i="12"/>
  <c r="Y64" i="12"/>
  <c r="AA64" i="12"/>
  <c r="AB64" i="12"/>
  <c r="AD64" i="12"/>
  <c r="AE64" i="12"/>
  <c r="AG64" i="12"/>
  <c r="AH64" i="12"/>
  <c r="AJ64" i="12"/>
  <c r="AK64" i="12"/>
  <c r="AM64" i="12"/>
  <c r="AN64" i="12"/>
  <c r="AP64" i="12"/>
  <c r="AQ64" i="12"/>
  <c r="AS64" i="12"/>
  <c r="AT64" i="12"/>
  <c r="AV64" i="12"/>
  <c r="AW64" i="12"/>
  <c r="BB64" i="12"/>
  <c r="BC64" i="12"/>
  <c r="BE64" i="12"/>
  <c r="BF64" i="12"/>
  <c r="BH64" i="12"/>
  <c r="BI64" i="12"/>
  <c r="BK64" i="12"/>
  <c r="BL64" i="12"/>
  <c r="BN64" i="12"/>
  <c r="BO64" i="12"/>
  <c r="BQ64" i="12"/>
  <c r="BR64" i="12"/>
  <c r="BT64" i="12"/>
  <c r="BU64" i="12"/>
  <c r="BW64" i="12"/>
  <c r="BX64" i="12"/>
  <c r="BZ64" i="12"/>
  <c r="CA64" i="12"/>
  <c r="CC64" i="12"/>
  <c r="CD64" i="12"/>
  <c r="CF64" i="12"/>
  <c r="CG64" i="12"/>
  <c r="I65" i="12"/>
  <c r="J65" i="12"/>
  <c r="L65" i="12"/>
  <c r="M65" i="12"/>
  <c r="O65" i="12"/>
  <c r="P65" i="12"/>
  <c r="R65" i="12"/>
  <c r="S65" i="12"/>
  <c r="U65" i="12"/>
  <c r="V65" i="12"/>
  <c r="X65" i="12"/>
  <c r="Y65" i="12"/>
  <c r="AA65" i="12"/>
  <c r="AB65" i="12"/>
  <c r="AD65" i="12"/>
  <c r="AE65" i="12"/>
  <c r="AG65" i="12"/>
  <c r="AH65" i="12"/>
  <c r="AJ65" i="12"/>
  <c r="AK65" i="12"/>
  <c r="AM65" i="12"/>
  <c r="AN65" i="12"/>
  <c r="AP65" i="12"/>
  <c r="AQ65" i="12"/>
  <c r="AS65" i="12"/>
  <c r="AT65" i="12"/>
  <c r="AV65" i="12"/>
  <c r="AW65" i="12"/>
  <c r="BB65" i="12"/>
  <c r="BC65" i="12"/>
  <c r="BE65" i="12"/>
  <c r="BF65" i="12"/>
  <c r="BH65" i="12"/>
  <c r="BI65" i="12"/>
  <c r="BK65" i="12"/>
  <c r="BL65" i="12"/>
  <c r="BN65" i="12"/>
  <c r="BO65" i="12"/>
  <c r="BQ65" i="12"/>
  <c r="BR65" i="12"/>
  <c r="BT65" i="12"/>
  <c r="BU65" i="12"/>
  <c r="BW65" i="12"/>
  <c r="BX65" i="12"/>
  <c r="BZ65" i="12"/>
  <c r="CA65" i="12"/>
  <c r="CC65" i="12"/>
  <c r="CD65" i="12"/>
  <c r="CF65" i="12"/>
  <c r="CG65" i="12"/>
  <c r="I66" i="12"/>
  <c r="J66" i="12"/>
  <c r="L66" i="12"/>
  <c r="M66" i="12"/>
  <c r="O66" i="12"/>
  <c r="P66" i="12"/>
  <c r="R66" i="12"/>
  <c r="S66" i="12"/>
  <c r="U66" i="12"/>
  <c r="V66" i="12"/>
  <c r="X66" i="12"/>
  <c r="Y66" i="12"/>
  <c r="AA66" i="12"/>
  <c r="AB66" i="12"/>
  <c r="AD66" i="12"/>
  <c r="AE66" i="12"/>
  <c r="AG66" i="12"/>
  <c r="AH66" i="12"/>
  <c r="AJ66" i="12"/>
  <c r="AK66" i="12"/>
  <c r="AM66" i="12"/>
  <c r="AN66" i="12"/>
  <c r="AP66" i="12"/>
  <c r="AQ66" i="12"/>
  <c r="AS66" i="12"/>
  <c r="AT66" i="12"/>
  <c r="AV66" i="12"/>
  <c r="AW66" i="12"/>
  <c r="BB66" i="12"/>
  <c r="BC66" i="12"/>
  <c r="BE66" i="12"/>
  <c r="BF66" i="12"/>
  <c r="BH66" i="12"/>
  <c r="BI66" i="12"/>
  <c r="BK66" i="12"/>
  <c r="BL66" i="12"/>
  <c r="BN66" i="12"/>
  <c r="BO66" i="12"/>
  <c r="BQ66" i="12"/>
  <c r="BR66" i="12"/>
  <c r="BT66" i="12"/>
  <c r="BU66" i="12"/>
  <c r="BW66" i="12"/>
  <c r="BX66" i="12"/>
  <c r="BZ66" i="12"/>
  <c r="CA66" i="12"/>
  <c r="CC66" i="12"/>
  <c r="CD66" i="12"/>
  <c r="CF66" i="12"/>
  <c r="CG66" i="12"/>
  <c r="I67" i="12"/>
  <c r="J67" i="12"/>
  <c r="L67" i="12"/>
  <c r="M67" i="12"/>
  <c r="O67" i="12"/>
  <c r="P67" i="12"/>
  <c r="R67" i="12"/>
  <c r="S67" i="12"/>
  <c r="U67" i="12"/>
  <c r="V67" i="12"/>
  <c r="X67" i="12"/>
  <c r="Y67" i="12"/>
  <c r="AA67" i="12"/>
  <c r="AB67" i="12"/>
  <c r="AD67" i="12"/>
  <c r="AE67" i="12"/>
  <c r="AG67" i="12"/>
  <c r="AH67" i="12"/>
  <c r="AJ67" i="12"/>
  <c r="AK67" i="12"/>
  <c r="AM67" i="12"/>
  <c r="AN67" i="12"/>
  <c r="AP67" i="12"/>
  <c r="AQ67" i="12"/>
  <c r="AS67" i="12"/>
  <c r="AT67" i="12"/>
  <c r="AV67" i="12"/>
  <c r="AW67" i="12"/>
  <c r="BB67" i="12"/>
  <c r="BC67" i="12"/>
  <c r="BE67" i="12"/>
  <c r="BF67" i="12"/>
  <c r="BH67" i="12"/>
  <c r="BI67" i="12"/>
  <c r="BK67" i="12"/>
  <c r="BL67" i="12"/>
  <c r="BN67" i="12"/>
  <c r="BO67" i="12"/>
  <c r="BQ67" i="12"/>
  <c r="BR67" i="12"/>
  <c r="BT67" i="12"/>
  <c r="BU67" i="12"/>
  <c r="BW67" i="12"/>
  <c r="BX67" i="12"/>
  <c r="BZ67" i="12"/>
  <c r="CA67" i="12"/>
  <c r="CC67" i="12"/>
  <c r="CD67" i="12"/>
  <c r="CF67" i="12"/>
  <c r="CG67" i="12"/>
  <c r="I68" i="12"/>
  <c r="J68" i="12"/>
  <c r="L68" i="12"/>
  <c r="M68" i="12"/>
  <c r="O68" i="12"/>
  <c r="P68" i="12"/>
  <c r="R68" i="12"/>
  <c r="S68" i="12"/>
  <c r="U68" i="12"/>
  <c r="V68" i="12"/>
  <c r="X68" i="12"/>
  <c r="Y68" i="12"/>
  <c r="AA68" i="12"/>
  <c r="AB68" i="12"/>
  <c r="AD68" i="12"/>
  <c r="AE68" i="12"/>
  <c r="AG68" i="12"/>
  <c r="AH68" i="12"/>
  <c r="AJ68" i="12"/>
  <c r="AK68" i="12"/>
  <c r="AM68" i="12"/>
  <c r="AN68" i="12"/>
  <c r="AP68" i="12"/>
  <c r="AQ68" i="12"/>
  <c r="AS68" i="12"/>
  <c r="AT68" i="12"/>
  <c r="AV68" i="12"/>
  <c r="AW68" i="12"/>
  <c r="BB68" i="12"/>
  <c r="BC68" i="12"/>
  <c r="BE68" i="12"/>
  <c r="BF68" i="12"/>
  <c r="BH68" i="12"/>
  <c r="BI68" i="12"/>
  <c r="BK68" i="12"/>
  <c r="BL68" i="12"/>
  <c r="BN68" i="12"/>
  <c r="BO68" i="12"/>
  <c r="BQ68" i="12"/>
  <c r="BR68" i="12"/>
  <c r="BT68" i="12"/>
  <c r="BU68" i="12"/>
  <c r="BW68" i="12"/>
  <c r="BX68" i="12"/>
  <c r="BZ68" i="12"/>
  <c r="CA68" i="12"/>
  <c r="CC68" i="12"/>
  <c r="CD68" i="12"/>
  <c r="CF68" i="12"/>
  <c r="CG68" i="12"/>
  <c r="I69" i="12"/>
  <c r="J69" i="12"/>
  <c r="L69" i="12"/>
  <c r="M69" i="12"/>
  <c r="O69" i="12"/>
  <c r="P69" i="12"/>
  <c r="R69" i="12"/>
  <c r="S69" i="12"/>
  <c r="U69" i="12"/>
  <c r="V69" i="12"/>
  <c r="X69" i="12"/>
  <c r="Y69" i="12"/>
  <c r="AA69" i="12"/>
  <c r="AB69" i="12"/>
  <c r="AD69" i="12"/>
  <c r="AE69" i="12"/>
  <c r="AG69" i="12"/>
  <c r="AH69" i="12"/>
  <c r="AJ69" i="12"/>
  <c r="AK69" i="12"/>
  <c r="AM69" i="12"/>
  <c r="AN69" i="12"/>
  <c r="AP69" i="12"/>
  <c r="AQ69" i="12"/>
  <c r="AS69" i="12"/>
  <c r="AT69" i="12"/>
  <c r="AV69" i="12"/>
  <c r="AW69" i="12"/>
  <c r="BB69" i="12"/>
  <c r="BC69" i="12"/>
  <c r="BE69" i="12"/>
  <c r="BF69" i="12"/>
  <c r="BH69" i="12"/>
  <c r="BI69" i="12"/>
  <c r="BK69" i="12"/>
  <c r="BL69" i="12"/>
  <c r="BN69" i="12"/>
  <c r="BO69" i="12"/>
  <c r="BQ69" i="12"/>
  <c r="BR69" i="12"/>
  <c r="BT69" i="12"/>
  <c r="BU69" i="12"/>
  <c r="BW69" i="12"/>
  <c r="BX69" i="12"/>
  <c r="BZ69" i="12"/>
  <c r="CA69" i="12"/>
  <c r="CC69" i="12"/>
  <c r="CD69" i="12"/>
  <c r="CF69" i="12"/>
  <c r="CG69" i="12"/>
  <c r="I70" i="12"/>
  <c r="J70" i="12"/>
  <c r="L70" i="12"/>
  <c r="M70" i="12"/>
  <c r="O70" i="12"/>
  <c r="P70" i="12"/>
  <c r="R70" i="12"/>
  <c r="S70" i="12"/>
  <c r="U70" i="12"/>
  <c r="V70" i="12"/>
  <c r="X70" i="12"/>
  <c r="Y70" i="12"/>
  <c r="AA70" i="12"/>
  <c r="AB70" i="12"/>
  <c r="AD70" i="12"/>
  <c r="AE70" i="12"/>
  <c r="AG70" i="12"/>
  <c r="AH70" i="12"/>
  <c r="AJ70" i="12"/>
  <c r="AK70" i="12"/>
  <c r="AM70" i="12"/>
  <c r="AN70" i="12"/>
  <c r="AP70" i="12"/>
  <c r="AQ70" i="12"/>
  <c r="AS70" i="12"/>
  <c r="AT70" i="12"/>
  <c r="AV70" i="12"/>
  <c r="AW70" i="12"/>
  <c r="BB70" i="12"/>
  <c r="BC70" i="12"/>
  <c r="BE70" i="12"/>
  <c r="BF70" i="12"/>
  <c r="BH70" i="12"/>
  <c r="BI70" i="12"/>
  <c r="BK70" i="12"/>
  <c r="BL70" i="12"/>
  <c r="BN70" i="12"/>
  <c r="BO70" i="12"/>
  <c r="BQ70" i="12"/>
  <c r="BR70" i="12"/>
  <c r="BT70" i="12"/>
  <c r="BU70" i="12"/>
  <c r="BW70" i="12"/>
  <c r="BX70" i="12"/>
  <c r="BZ70" i="12"/>
  <c r="CA70" i="12"/>
  <c r="CC70" i="12"/>
  <c r="CD70" i="12"/>
  <c r="CF70" i="12"/>
  <c r="CG70" i="12"/>
  <c r="I71" i="12"/>
  <c r="J71" i="12"/>
  <c r="L71" i="12"/>
  <c r="M71" i="12"/>
  <c r="O71" i="12"/>
  <c r="P71" i="12"/>
  <c r="R71" i="12"/>
  <c r="S71" i="12"/>
  <c r="U71" i="12"/>
  <c r="V71" i="12"/>
  <c r="X71" i="12"/>
  <c r="Y71" i="12"/>
  <c r="AA71" i="12"/>
  <c r="AB71" i="12"/>
  <c r="AD71" i="12"/>
  <c r="AE71" i="12"/>
  <c r="AG71" i="12"/>
  <c r="AH71" i="12"/>
  <c r="AJ71" i="12"/>
  <c r="AK71" i="12"/>
  <c r="AM71" i="12"/>
  <c r="AN71" i="12"/>
  <c r="AP71" i="12"/>
  <c r="AQ71" i="12"/>
  <c r="AS71" i="12"/>
  <c r="AT71" i="12"/>
  <c r="AV71" i="12"/>
  <c r="AW71" i="12"/>
  <c r="BB71" i="12"/>
  <c r="BC71" i="12"/>
  <c r="BE71" i="12"/>
  <c r="BF71" i="12"/>
  <c r="BH71" i="12"/>
  <c r="BI71" i="12"/>
  <c r="BK71" i="12"/>
  <c r="BL71" i="12"/>
  <c r="BN71" i="12"/>
  <c r="BO71" i="12"/>
  <c r="BQ71" i="12"/>
  <c r="BR71" i="12"/>
  <c r="BT71" i="12"/>
  <c r="BU71" i="12"/>
  <c r="BW71" i="12"/>
  <c r="BX71" i="12"/>
  <c r="BZ71" i="12"/>
  <c r="CA71" i="12"/>
  <c r="CC71" i="12"/>
  <c r="CD71" i="12"/>
  <c r="CF71" i="12"/>
  <c r="CG71" i="12"/>
  <c r="I72" i="12"/>
  <c r="J72" i="12"/>
  <c r="L72" i="12"/>
  <c r="M72" i="12"/>
  <c r="O72" i="12"/>
  <c r="P72" i="12"/>
  <c r="R72" i="12"/>
  <c r="S72" i="12"/>
  <c r="U72" i="12"/>
  <c r="V72" i="12"/>
  <c r="X72" i="12"/>
  <c r="Y72" i="12"/>
  <c r="AA94" i="12"/>
  <c r="AB94" i="12"/>
  <c r="AD94" i="12"/>
  <c r="AE94" i="12"/>
  <c r="AG94" i="12"/>
  <c r="AH94" i="12"/>
  <c r="AJ94" i="12"/>
  <c r="AK94" i="12"/>
  <c r="AM84" i="12"/>
  <c r="AN84" i="12"/>
  <c r="AP84" i="12"/>
  <c r="AQ84" i="12"/>
  <c r="AS84" i="12"/>
  <c r="AT84" i="12"/>
  <c r="AV84" i="12"/>
  <c r="AW84" i="12"/>
  <c r="BB84" i="12"/>
  <c r="BC84" i="12"/>
  <c r="BF84" i="12"/>
  <c r="BH84" i="12"/>
  <c r="BI84" i="12"/>
  <c r="BK84" i="12"/>
  <c r="BL84" i="12"/>
  <c r="BN84" i="12"/>
  <c r="BO84" i="12"/>
  <c r="BQ84" i="12"/>
  <c r="BR84" i="12"/>
  <c r="BT84" i="12"/>
  <c r="BU84" i="12"/>
  <c r="BW84" i="12"/>
  <c r="BX84" i="12"/>
  <c r="BZ80" i="12"/>
  <c r="CA80" i="12"/>
  <c r="CC80" i="12"/>
  <c r="CD80" i="12"/>
  <c r="CF77" i="12"/>
  <c r="CG77" i="12"/>
  <c r="I21" i="12"/>
  <c r="J21" i="12"/>
  <c r="L21" i="12"/>
  <c r="M21" i="12"/>
  <c r="O21" i="12"/>
  <c r="P21" i="12"/>
  <c r="R21" i="12"/>
  <c r="S21" i="12"/>
  <c r="U21" i="12"/>
  <c r="X21" i="12"/>
  <c r="Y21" i="12"/>
  <c r="AA95" i="12"/>
  <c r="AB95" i="12"/>
  <c r="AD95" i="12"/>
  <c r="AE95" i="12"/>
  <c r="AG95" i="12"/>
  <c r="AH95" i="12"/>
  <c r="AJ95" i="12"/>
  <c r="AK95" i="12"/>
  <c r="AM93" i="12"/>
  <c r="AN93" i="12"/>
  <c r="AP93" i="12"/>
  <c r="AQ93" i="12"/>
  <c r="AS93" i="12"/>
  <c r="AT93" i="12"/>
  <c r="AV93" i="12"/>
  <c r="AW93" i="12"/>
  <c r="BB93" i="12"/>
  <c r="BC93" i="12"/>
  <c r="BF93" i="12"/>
  <c r="BH93" i="12"/>
  <c r="BI93" i="12"/>
  <c r="BK93" i="12"/>
  <c r="BL93" i="12"/>
  <c r="BN93" i="12"/>
  <c r="BO93" i="12"/>
  <c r="BQ93" i="12"/>
  <c r="BR93" i="12"/>
  <c r="BT93" i="12"/>
  <c r="BU93" i="12"/>
  <c r="BW93" i="12"/>
  <c r="BX93" i="12"/>
  <c r="BZ81" i="12"/>
  <c r="CA81" i="12"/>
  <c r="CC81" i="12"/>
  <c r="CD81" i="12"/>
  <c r="CF78" i="12"/>
  <c r="CG78" i="12"/>
  <c r="I13" i="12"/>
  <c r="J13" i="12"/>
  <c r="L13" i="12"/>
  <c r="M13" i="12"/>
  <c r="O13" i="12"/>
  <c r="P13" i="12"/>
  <c r="R13" i="12"/>
  <c r="S13" i="12"/>
  <c r="U13" i="12"/>
  <c r="V13" i="12"/>
  <c r="X13" i="12"/>
  <c r="Y13" i="12"/>
  <c r="AA25" i="12"/>
  <c r="AB25" i="12"/>
  <c r="AD25" i="12"/>
  <c r="AE25" i="12"/>
  <c r="AG25" i="12"/>
  <c r="AH25" i="12"/>
  <c r="AJ25" i="12"/>
  <c r="AK25" i="12"/>
  <c r="AM94" i="12"/>
  <c r="AN94" i="12"/>
  <c r="AP94" i="12"/>
  <c r="AQ94" i="12"/>
  <c r="AS94" i="12"/>
  <c r="AT94" i="12"/>
  <c r="AV94" i="12"/>
  <c r="AW94" i="12"/>
  <c r="BB94" i="12"/>
  <c r="BC94" i="12"/>
  <c r="BF94" i="12"/>
  <c r="BH94" i="12"/>
  <c r="BI94" i="12"/>
  <c r="BK94" i="12"/>
  <c r="BL94" i="12"/>
  <c r="BN94" i="12"/>
  <c r="BO94" i="12"/>
  <c r="BQ94" i="12"/>
  <c r="BR94" i="12"/>
  <c r="BT94" i="12"/>
  <c r="BU94" i="12"/>
  <c r="BW94" i="12"/>
  <c r="BX94" i="12"/>
  <c r="BZ83" i="12"/>
  <c r="CA83" i="12"/>
  <c r="CC83" i="12"/>
  <c r="CD83" i="12"/>
  <c r="CF79" i="12"/>
  <c r="CG79" i="12"/>
  <c r="I34" i="12"/>
  <c r="J34" i="12"/>
  <c r="L34" i="12"/>
  <c r="M34" i="12"/>
  <c r="O34" i="12"/>
  <c r="P34" i="12"/>
  <c r="R34" i="12"/>
  <c r="S34" i="12"/>
  <c r="U34" i="12"/>
  <c r="V34" i="12"/>
  <c r="X34" i="12"/>
  <c r="Y34" i="12"/>
  <c r="AA96" i="12"/>
  <c r="AB96" i="12"/>
  <c r="AD96" i="12"/>
  <c r="AE96" i="12"/>
  <c r="AG96" i="12"/>
  <c r="AH96" i="12"/>
  <c r="AJ96" i="12"/>
  <c r="AK96" i="12"/>
  <c r="AM95" i="12"/>
  <c r="AN95" i="12"/>
  <c r="AP95" i="12"/>
  <c r="AQ95" i="12"/>
  <c r="AS95" i="12"/>
  <c r="AT95" i="12"/>
  <c r="AV95" i="12"/>
  <c r="AW95" i="12"/>
  <c r="BB95" i="12"/>
  <c r="BC95" i="12"/>
  <c r="BF95" i="12"/>
  <c r="BH95" i="12"/>
  <c r="BI95" i="12"/>
  <c r="BK95" i="12"/>
  <c r="BL95" i="12"/>
  <c r="BN95" i="12"/>
  <c r="BO95" i="12"/>
  <c r="BQ95" i="12"/>
  <c r="BR95" i="12"/>
  <c r="BT95" i="12"/>
  <c r="BU95" i="12"/>
  <c r="BW95" i="12"/>
  <c r="BX95" i="12"/>
  <c r="BZ37" i="12"/>
  <c r="CA37" i="12"/>
  <c r="CC37" i="12"/>
  <c r="CD37" i="12"/>
  <c r="CF41" i="12"/>
  <c r="CG41" i="12"/>
  <c r="I47" i="14"/>
  <c r="J47" i="14"/>
  <c r="L47" i="14"/>
  <c r="M47" i="14"/>
  <c r="O47" i="14"/>
  <c r="P47" i="14"/>
  <c r="R47" i="14"/>
  <c r="S47" i="14"/>
  <c r="U47" i="14"/>
  <c r="V47" i="14"/>
  <c r="X47" i="14"/>
  <c r="Y47" i="14"/>
  <c r="AA47" i="14"/>
  <c r="AB47" i="14"/>
  <c r="AD47" i="14"/>
  <c r="AE47" i="14"/>
  <c r="AG47" i="14"/>
  <c r="AH47" i="14"/>
  <c r="AJ113" i="14"/>
  <c r="AK138" i="14"/>
  <c r="AM138" i="14"/>
  <c r="AN138" i="14"/>
  <c r="AP138" i="14"/>
  <c r="AQ138" i="14"/>
  <c r="AS138" i="14"/>
  <c r="AT138" i="14"/>
  <c r="AV138" i="14"/>
  <c r="AW138" i="14"/>
  <c r="AY138" i="14"/>
  <c r="AZ138" i="14"/>
  <c r="BB138" i="14"/>
  <c r="BC138" i="14"/>
  <c r="BE138" i="14"/>
  <c r="BF134" i="14"/>
  <c r="BH134" i="14"/>
  <c r="BI134" i="14"/>
  <c r="BK134" i="14"/>
  <c r="BL134" i="14"/>
  <c r="BN134" i="14"/>
  <c r="BO134" i="14"/>
  <c r="BQ134" i="14"/>
  <c r="BR134" i="14"/>
  <c r="BT134" i="14"/>
  <c r="BU134" i="14"/>
  <c r="BW131" i="14"/>
  <c r="BX131" i="14"/>
  <c r="BZ129" i="14"/>
  <c r="CA129" i="14"/>
  <c r="CC127" i="14"/>
  <c r="CD127" i="14"/>
  <c r="CF127" i="14"/>
  <c r="CG127" i="14"/>
  <c r="I50" i="14"/>
  <c r="J50" i="14"/>
  <c r="L50" i="14"/>
  <c r="M50" i="14"/>
  <c r="O50" i="14"/>
  <c r="P50" i="14"/>
  <c r="R50" i="14"/>
  <c r="S50" i="14"/>
  <c r="U50" i="14"/>
  <c r="V50" i="14"/>
  <c r="X50" i="14"/>
  <c r="Y50" i="14"/>
  <c r="AA50" i="14"/>
  <c r="AB50" i="14"/>
  <c r="AD50" i="14"/>
  <c r="AE50" i="14"/>
  <c r="AG50" i="14"/>
  <c r="AH50" i="14"/>
  <c r="AJ50" i="14"/>
  <c r="AK50" i="14"/>
  <c r="AM50" i="14"/>
  <c r="AN50" i="14"/>
  <c r="AP50" i="14"/>
  <c r="AQ50" i="14"/>
  <c r="AS50" i="14"/>
  <c r="AT50" i="14"/>
  <c r="AV50" i="14"/>
  <c r="AW50" i="14"/>
  <c r="AY50" i="14"/>
  <c r="AZ50" i="14"/>
  <c r="BB50" i="14"/>
  <c r="BC50" i="14"/>
  <c r="BE50" i="14"/>
  <c r="BF50" i="14"/>
  <c r="BH50" i="14"/>
  <c r="BI50" i="14"/>
  <c r="BK50" i="14"/>
  <c r="BL50" i="14"/>
  <c r="BN50" i="14"/>
  <c r="BO50" i="14"/>
  <c r="BQ50" i="14"/>
  <c r="BR50" i="14"/>
  <c r="BT50" i="14"/>
  <c r="BU50" i="14"/>
  <c r="BW50" i="14"/>
  <c r="BX50" i="14"/>
  <c r="BZ50" i="14"/>
  <c r="CA50" i="14"/>
  <c r="CC50" i="14"/>
  <c r="CD50" i="14"/>
  <c r="CF50" i="14"/>
  <c r="CG50" i="14"/>
  <c r="I51" i="14"/>
  <c r="J51" i="14"/>
  <c r="L51" i="14"/>
  <c r="M51" i="14"/>
  <c r="O51" i="14"/>
  <c r="P51" i="14"/>
  <c r="R51" i="14"/>
  <c r="S51" i="14"/>
  <c r="U51" i="14"/>
  <c r="V51" i="14"/>
  <c r="X51" i="14"/>
  <c r="Y51" i="14"/>
  <c r="AA51" i="14"/>
  <c r="AB51" i="14"/>
  <c r="AD51" i="14"/>
  <c r="AE51" i="14"/>
  <c r="AG51" i="14"/>
  <c r="AH51" i="14"/>
  <c r="AJ51" i="14"/>
  <c r="AK51" i="14"/>
  <c r="AM51" i="14"/>
  <c r="AN51" i="14"/>
  <c r="AP51" i="14"/>
  <c r="AQ51" i="14"/>
  <c r="AS51" i="14"/>
  <c r="AT51" i="14"/>
  <c r="AV51" i="14"/>
  <c r="AW51" i="14"/>
  <c r="AY51" i="14"/>
  <c r="AZ51" i="14"/>
  <c r="BB51" i="14"/>
  <c r="BC51" i="14"/>
  <c r="BE51" i="14"/>
  <c r="BF51" i="14"/>
  <c r="BH51" i="14"/>
  <c r="BI51" i="14"/>
  <c r="BK51" i="14"/>
  <c r="BL51" i="14"/>
  <c r="BN51" i="14"/>
  <c r="BO51" i="14"/>
  <c r="BQ51" i="14"/>
  <c r="BR51" i="14"/>
  <c r="BT51" i="14"/>
  <c r="BU51" i="14"/>
  <c r="BW51" i="14"/>
  <c r="BX51" i="14"/>
  <c r="BZ51" i="14"/>
  <c r="CA51" i="14"/>
  <c r="CC51" i="14"/>
  <c r="CD51" i="14"/>
  <c r="CF51" i="14"/>
  <c r="CG51" i="14"/>
  <c r="I52" i="14"/>
  <c r="J52" i="14"/>
  <c r="L52" i="14"/>
  <c r="M52" i="14"/>
  <c r="O52" i="14"/>
  <c r="P52" i="14"/>
  <c r="R52" i="14"/>
  <c r="S52" i="14"/>
  <c r="U52" i="14"/>
  <c r="V52" i="14"/>
  <c r="X52" i="14"/>
  <c r="Y52" i="14"/>
  <c r="AA52" i="14"/>
  <c r="AB52" i="14"/>
  <c r="AD52" i="14"/>
  <c r="AE52" i="14"/>
  <c r="AG52" i="14"/>
  <c r="AH52" i="14"/>
  <c r="AJ52" i="14"/>
  <c r="AK52" i="14"/>
  <c r="AM52" i="14"/>
  <c r="AN52" i="14"/>
  <c r="AP52" i="14"/>
  <c r="AQ52" i="14"/>
  <c r="AS52" i="14"/>
  <c r="AT52" i="14"/>
  <c r="AV52" i="14"/>
  <c r="AW52" i="14"/>
  <c r="AY52" i="14"/>
  <c r="AZ52" i="14"/>
  <c r="BB52" i="14"/>
  <c r="BC52" i="14"/>
  <c r="BE52" i="14"/>
  <c r="BF52" i="14"/>
  <c r="BH52" i="14"/>
  <c r="BI52" i="14"/>
  <c r="BK52" i="14"/>
  <c r="BL52" i="14"/>
  <c r="BN52" i="14"/>
  <c r="BO52" i="14"/>
  <c r="BQ52" i="14"/>
  <c r="BR52" i="14"/>
  <c r="BT52" i="14"/>
  <c r="BU52" i="14"/>
  <c r="BW52" i="14"/>
  <c r="BX52" i="14"/>
  <c r="BZ52" i="14"/>
  <c r="CA52" i="14"/>
  <c r="CC52" i="14"/>
  <c r="CD52" i="14"/>
  <c r="CF52" i="14"/>
  <c r="CG52" i="14"/>
  <c r="I53" i="14"/>
  <c r="J53" i="14"/>
  <c r="L53" i="14"/>
  <c r="M53" i="14"/>
  <c r="O53" i="14"/>
  <c r="P53" i="14"/>
  <c r="R53" i="14"/>
  <c r="S53" i="14"/>
  <c r="U53" i="14"/>
  <c r="V53" i="14"/>
  <c r="X53" i="14"/>
  <c r="Y53" i="14"/>
  <c r="AA53" i="14"/>
  <c r="AB53" i="14"/>
  <c r="AD53" i="14"/>
  <c r="AE53" i="14"/>
  <c r="AG53" i="14"/>
  <c r="AH53" i="14"/>
  <c r="AJ53" i="14"/>
  <c r="AK53" i="14"/>
  <c r="AM53" i="14"/>
  <c r="AN53" i="14"/>
  <c r="AP53" i="14"/>
  <c r="AQ53" i="14"/>
  <c r="AS53" i="14"/>
  <c r="AT53" i="14"/>
  <c r="AV53" i="14"/>
  <c r="AW53" i="14"/>
  <c r="AY53" i="14"/>
  <c r="AZ53" i="14"/>
  <c r="BB53" i="14"/>
  <c r="BC53" i="14"/>
  <c r="BE53" i="14"/>
  <c r="BF53" i="14"/>
  <c r="BH53" i="14"/>
  <c r="BI53" i="14"/>
  <c r="BK53" i="14"/>
  <c r="BL53" i="14"/>
  <c r="BN53" i="14"/>
  <c r="BO53" i="14"/>
  <c r="BQ53" i="14"/>
  <c r="BR53" i="14"/>
  <c r="BT53" i="14"/>
  <c r="BU53" i="14"/>
  <c r="BW53" i="14"/>
  <c r="BX53" i="14"/>
  <c r="BZ53" i="14"/>
  <c r="CA53" i="14"/>
  <c r="CC53" i="14"/>
  <c r="CD53" i="14"/>
  <c r="CF53" i="14"/>
  <c r="CG53" i="14"/>
  <c r="I54" i="14"/>
  <c r="J54" i="14"/>
  <c r="L54" i="14"/>
  <c r="M54" i="14"/>
  <c r="O54" i="14"/>
  <c r="P54" i="14"/>
  <c r="R54" i="14"/>
  <c r="S54" i="14"/>
  <c r="U54" i="14"/>
  <c r="V54" i="14"/>
  <c r="X54" i="14"/>
  <c r="Y54" i="14"/>
  <c r="AA54" i="14"/>
  <c r="AB54" i="14"/>
  <c r="AD54" i="14"/>
  <c r="AE54" i="14"/>
  <c r="AG54" i="14"/>
  <c r="AH54" i="14"/>
  <c r="AJ54" i="14"/>
  <c r="AK54" i="14"/>
  <c r="AM54" i="14"/>
  <c r="AN54" i="14"/>
  <c r="AP54" i="14"/>
  <c r="AQ54" i="14"/>
  <c r="AS54" i="14"/>
  <c r="AT54" i="14"/>
  <c r="AV54" i="14"/>
  <c r="AW54" i="14"/>
  <c r="AY54" i="14"/>
  <c r="AZ54" i="14"/>
  <c r="BB54" i="14"/>
  <c r="BC54" i="14"/>
  <c r="BE54" i="14"/>
  <c r="BF54" i="14"/>
  <c r="BH54" i="14"/>
  <c r="BI54" i="14"/>
  <c r="BK54" i="14"/>
  <c r="BL54" i="14"/>
  <c r="BN54" i="14"/>
  <c r="BO54" i="14"/>
  <c r="BQ54" i="14"/>
  <c r="BR54" i="14"/>
  <c r="BT54" i="14"/>
  <c r="BU54" i="14"/>
  <c r="BW54" i="14"/>
  <c r="BX54" i="14"/>
  <c r="BZ54" i="14"/>
  <c r="CA54" i="14"/>
  <c r="CC54" i="14"/>
  <c r="CD54" i="14"/>
  <c r="CF54" i="14"/>
  <c r="CG54" i="14"/>
  <c r="I55" i="14"/>
  <c r="J55" i="14"/>
  <c r="L55" i="14"/>
  <c r="M55" i="14"/>
  <c r="O55" i="14"/>
  <c r="P55" i="14"/>
  <c r="R55" i="14"/>
  <c r="S55" i="14"/>
  <c r="U55" i="14"/>
  <c r="V55" i="14"/>
  <c r="X55" i="14"/>
  <c r="Y55" i="14"/>
  <c r="AA55" i="14"/>
  <c r="AB55" i="14"/>
  <c r="AD55" i="14"/>
  <c r="AE55" i="14"/>
  <c r="AG55" i="14"/>
  <c r="AH55" i="14"/>
  <c r="AJ55" i="14"/>
  <c r="AK55" i="14"/>
  <c r="AM55" i="14"/>
  <c r="AN55" i="14"/>
  <c r="AP55" i="14"/>
  <c r="AQ55" i="14"/>
  <c r="AS55" i="14"/>
  <c r="AT55" i="14"/>
  <c r="AV55" i="14"/>
  <c r="AW55" i="14"/>
  <c r="AY55" i="14"/>
  <c r="AZ55" i="14"/>
  <c r="BB55" i="14"/>
  <c r="BC55" i="14"/>
  <c r="BE55" i="14"/>
  <c r="BF55" i="14"/>
  <c r="BH55" i="14"/>
  <c r="BI55" i="14"/>
  <c r="BK55" i="14"/>
  <c r="BL55" i="14"/>
  <c r="BN55" i="14"/>
  <c r="BO55" i="14"/>
  <c r="BQ55" i="14"/>
  <c r="BR55" i="14"/>
  <c r="BT55" i="14"/>
  <c r="BU55" i="14"/>
  <c r="BW55" i="14"/>
  <c r="BX55" i="14"/>
  <c r="BZ55" i="14"/>
  <c r="CA55" i="14"/>
  <c r="CC55" i="14"/>
  <c r="CD55" i="14"/>
  <c r="CF55" i="14"/>
  <c r="CG55" i="14"/>
  <c r="I56" i="14"/>
  <c r="J56" i="14"/>
  <c r="L56" i="14"/>
  <c r="M56" i="14"/>
  <c r="O56" i="14"/>
  <c r="P56" i="14"/>
  <c r="R56" i="14"/>
  <c r="S56" i="14"/>
  <c r="U56" i="14"/>
  <c r="V56" i="14"/>
  <c r="X56" i="14"/>
  <c r="Y56" i="14"/>
  <c r="AA56" i="14"/>
  <c r="AB56" i="14"/>
  <c r="AD56" i="14"/>
  <c r="AE56" i="14"/>
  <c r="AG56" i="14"/>
  <c r="AH56" i="14"/>
  <c r="AJ56" i="14"/>
  <c r="AK56" i="14"/>
  <c r="AM56" i="14"/>
  <c r="AN56" i="14"/>
  <c r="AP56" i="14"/>
  <c r="AQ56" i="14"/>
  <c r="AS56" i="14"/>
  <c r="AT56" i="14"/>
  <c r="AV56" i="14"/>
  <c r="AW56" i="14"/>
  <c r="AY56" i="14"/>
  <c r="AZ56" i="14"/>
  <c r="BB56" i="14"/>
  <c r="BC56" i="14"/>
  <c r="BE56" i="14"/>
  <c r="BF56" i="14"/>
  <c r="BH56" i="14"/>
  <c r="BI56" i="14"/>
  <c r="BK56" i="14"/>
  <c r="BL56" i="14"/>
  <c r="BN56" i="14"/>
  <c r="BO56" i="14"/>
  <c r="BQ56" i="14"/>
  <c r="BR56" i="14"/>
  <c r="BT56" i="14"/>
  <c r="BU56" i="14"/>
  <c r="BW56" i="14"/>
  <c r="BX56" i="14"/>
  <c r="BZ56" i="14"/>
  <c r="CA56" i="14"/>
  <c r="CC56" i="14"/>
  <c r="CD56" i="14"/>
  <c r="CF56" i="14"/>
  <c r="CG56" i="14"/>
  <c r="I57" i="14"/>
  <c r="J57" i="14"/>
  <c r="L57" i="14"/>
  <c r="M57" i="14"/>
  <c r="O57" i="14"/>
  <c r="P57" i="14"/>
  <c r="R57" i="14"/>
  <c r="S57" i="14"/>
  <c r="U57" i="14"/>
  <c r="V57" i="14"/>
  <c r="X57" i="14"/>
  <c r="Y57" i="14"/>
  <c r="AA57" i="14"/>
  <c r="AB57" i="14"/>
  <c r="AD57" i="14"/>
  <c r="AE57" i="14"/>
  <c r="AG57" i="14"/>
  <c r="AH57" i="14"/>
  <c r="AJ57" i="14"/>
  <c r="AK57" i="14"/>
  <c r="AM57" i="14"/>
  <c r="AN57" i="14"/>
  <c r="AP57" i="14"/>
  <c r="AQ57" i="14"/>
  <c r="AS57" i="14"/>
  <c r="AT57" i="14"/>
  <c r="AV57" i="14"/>
  <c r="AW57" i="14"/>
  <c r="AY57" i="14"/>
  <c r="AZ57" i="14"/>
  <c r="BB57" i="14"/>
  <c r="BC57" i="14"/>
  <c r="BE57" i="14"/>
  <c r="BF57" i="14"/>
  <c r="BH57" i="14"/>
  <c r="BI57" i="14"/>
  <c r="BK57" i="14"/>
  <c r="BL57" i="14"/>
  <c r="BN57" i="14"/>
  <c r="BO57" i="14"/>
  <c r="BQ57" i="14"/>
  <c r="BR57" i="14"/>
  <c r="BT57" i="14"/>
  <c r="BU57" i="14"/>
  <c r="BW57" i="14"/>
  <c r="BX57" i="14"/>
  <c r="BZ57" i="14"/>
  <c r="CA57" i="14"/>
  <c r="CC57" i="14"/>
  <c r="CD57" i="14"/>
  <c r="CF57" i="14"/>
  <c r="CG57" i="14"/>
  <c r="I58" i="14"/>
  <c r="J58" i="14"/>
  <c r="L58" i="14"/>
  <c r="M58" i="14"/>
  <c r="O58" i="14"/>
  <c r="P58" i="14"/>
  <c r="R58" i="14"/>
  <c r="S58" i="14"/>
  <c r="U58" i="14"/>
  <c r="V58" i="14"/>
  <c r="X58" i="14"/>
  <c r="Y58" i="14"/>
  <c r="AA58" i="14"/>
  <c r="AB58" i="14"/>
  <c r="AD58" i="14"/>
  <c r="AE58" i="14"/>
  <c r="AG58" i="14"/>
  <c r="AH58" i="14"/>
  <c r="AJ58" i="14"/>
  <c r="AK58" i="14"/>
  <c r="AM58" i="14"/>
  <c r="AN58" i="14"/>
  <c r="AP58" i="14"/>
  <c r="AQ58" i="14"/>
  <c r="AS58" i="14"/>
  <c r="AT58" i="14"/>
  <c r="AV58" i="14"/>
  <c r="AW58" i="14"/>
  <c r="AY58" i="14"/>
  <c r="AZ58" i="14"/>
  <c r="BB58" i="14"/>
  <c r="BC58" i="14"/>
  <c r="BE58" i="14"/>
  <c r="BF58" i="14"/>
  <c r="BH58" i="14"/>
  <c r="BI58" i="14"/>
  <c r="BK58" i="14"/>
  <c r="BL58" i="14"/>
  <c r="BN58" i="14"/>
  <c r="BO58" i="14"/>
  <c r="BQ58" i="14"/>
  <c r="BR58" i="14"/>
  <c r="BT58" i="14"/>
  <c r="BU58" i="14"/>
  <c r="BW58" i="14"/>
  <c r="BX58" i="14"/>
  <c r="BZ58" i="14"/>
  <c r="CA58" i="14"/>
  <c r="CC58" i="14"/>
  <c r="CD58" i="14"/>
  <c r="CF58" i="14"/>
  <c r="CG58" i="14"/>
  <c r="I59" i="14"/>
  <c r="J59" i="14"/>
  <c r="L59" i="14"/>
  <c r="M59" i="14"/>
  <c r="O59" i="14"/>
  <c r="P59" i="14"/>
  <c r="R59" i="14"/>
  <c r="S59" i="14"/>
  <c r="U59" i="14"/>
  <c r="V59" i="14"/>
  <c r="X59" i="14"/>
  <c r="Y59" i="14"/>
  <c r="AA59" i="14"/>
  <c r="AB59" i="14"/>
  <c r="AD59" i="14"/>
  <c r="AE59" i="14"/>
  <c r="AG59" i="14"/>
  <c r="AH59" i="14"/>
  <c r="AJ59" i="14"/>
  <c r="AK59" i="14"/>
  <c r="AM59" i="14"/>
  <c r="AN59" i="14"/>
  <c r="AP59" i="14"/>
  <c r="AQ59" i="14"/>
  <c r="AS59" i="14"/>
  <c r="AT59" i="14"/>
  <c r="AV59" i="14"/>
  <c r="AW59" i="14"/>
  <c r="AY59" i="14"/>
  <c r="AZ59" i="14"/>
  <c r="BB59" i="14"/>
  <c r="BC59" i="14"/>
  <c r="BE59" i="14"/>
  <c r="BF59" i="14"/>
  <c r="BH59" i="14"/>
  <c r="BI59" i="14"/>
  <c r="BK59" i="14"/>
  <c r="BL59" i="14"/>
  <c r="BN59" i="14"/>
  <c r="BO59" i="14"/>
  <c r="BQ59" i="14"/>
  <c r="BR59" i="14"/>
  <c r="BT59" i="14"/>
  <c r="BU59" i="14"/>
  <c r="BW59" i="14"/>
  <c r="BX59" i="14"/>
  <c r="BZ59" i="14"/>
  <c r="CA59" i="14"/>
  <c r="CC59" i="14"/>
  <c r="CD59" i="14"/>
  <c r="CF59" i="14"/>
  <c r="CG59" i="14"/>
  <c r="I60" i="14"/>
  <c r="J60" i="14"/>
  <c r="L60" i="14"/>
  <c r="M60" i="14"/>
  <c r="O60" i="14"/>
  <c r="P60" i="14"/>
  <c r="R60" i="14"/>
  <c r="S60" i="14"/>
  <c r="U60" i="14"/>
  <c r="V60" i="14"/>
  <c r="X60" i="14"/>
  <c r="Y60" i="14"/>
  <c r="AA60" i="14"/>
  <c r="AB60" i="14"/>
  <c r="AD60" i="14"/>
  <c r="AE60" i="14"/>
  <c r="AG60" i="14"/>
  <c r="AH60" i="14"/>
  <c r="AJ60" i="14"/>
  <c r="AK60" i="14"/>
  <c r="AM60" i="14"/>
  <c r="AN60" i="14"/>
  <c r="AP60" i="14"/>
  <c r="AQ60" i="14"/>
  <c r="AS60" i="14"/>
  <c r="AT60" i="14"/>
  <c r="AV60" i="14"/>
  <c r="AW60" i="14"/>
  <c r="AY60" i="14"/>
  <c r="AZ60" i="14"/>
  <c r="BB60" i="14"/>
  <c r="BC60" i="14"/>
  <c r="BE60" i="14"/>
  <c r="BF60" i="14"/>
  <c r="BH60" i="14"/>
  <c r="BI60" i="14"/>
  <c r="BK60" i="14"/>
  <c r="BL60" i="14"/>
  <c r="BN60" i="14"/>
  <c r="BO60" i="14"/>
  <c r="BQ60" i="14"/>
  <c r="BR60" i="14"/>
  <c r="BT60" i="14"/>
  <c r="BU60" i="14"/>
  <c r="BW60" i="14"/>
  <c r="BX60" i="14"/>
  <c r="BZ60" i="14"/>
  <c r="CA60" i="14"/>
  <c r="CC60" i="14"/>
  <c r="CD60" i="14"/>
  <c r="CF60" i="14"/>
  <c r="CG60" i="14"/>
  <c r="I61" i="14"/>
  <c r="J61" i="14"/>
  <c r="L61" i="14"/>
  <c r="M61" i="14"/>
  <c r="O61" i="14"/>
  <c r="P61" i="14"/>
  <c r="R61" i="14"/>
  <c r="S61" i="14"/>
  <c r="U61" i="14"/>
  <c r="V61" i="14"/>
  <c r="X61" i="14"/>
  <c r="Y61" i="14"/>
  <c r="AA61" i="14"/>
  <c r="AB61" i="14"/>
  <c r="AD61" i="14"/>
  <c r="AE61" i="14"/>
  <c r="AG61" i="14"/>
  <c r="AH61" i="14"/>
  <c r="AJ61" i="14"/>
  <c r="AK61" i="14"/>
  <c r="AM61" i="14"/>
  <c r="AN61" i="14"/>
  <c r="AP61" i="14"/>
  <c r="AQ61" i="14"/>
  <c r="AS61" i="14"/>
  <c r="AT61" i="14"/>
  <c r="AV61" i="14"/>
  <c r="AW61" i="14"/>
  <c r="AY61" i="14"/>
  <c r="AZ61" i="14"/>
  <c r="BB61" i="14"/>
  <c r="BC61" i="14"/>
  <c r="BE61" i="14"/>
  <c r="BF61" i="14"/>
  <c r="BH61" i="14"/>
  <c r="BI61" i="14"/>
  <c r="BK61" i="14"/>
  <c r="BL61" i="14"/>
  <c r="BN61" i="14"/>
  <c r="BO61" i="14"/>
  <c r="BQ61" i="14"/>
  <c r="BR61" i="14"/>
  <c r="BT61" i="14"/>
  <c r="BU61" i="14"/>
  <c r="BW61" i="14"/>
  <c r="BX61" i="14"/>
  <c r="BZ61" i="14"/>
  <c r="CA61" i="14"/>
  <c r="CC61" i="14"/>
  <c r="CD61" i="14"/>
  <c r="CF61" i="14"/>
  <c r="CG61" i="14"/>
  <c r="I62" i="14"/>
  <c r="J62" i="14"/>
  <c r="L62" i="14"/>
  <c r="M62" i="14"/>
  <c r="O62" i="14"/>
  <c r="P62" i="14"/>
  <c r="R62" i="14"/>
  <c r="S62" i="14"/>
  <c r="U62" i="14"/>
  <c r="V62" i="14"/>
  <c r="X62" i="14"/>
  <c r="Y62" i="14"/>
  <c r="AA62" i="14"/>
  <c r="AB62" i="14"/>
  <c r="AD62" i="14"/>
  <c r="AE62" i="14"/>
  <c r="AG62" i="14"/>
  <c r="AH62" i="14"/>
  <c r="AJ62" i="14"/>
  <c r="AK62" i="14"/>
  <c r="AM62" i="14"/>
  <c r="AN62" i="14"/>
  <c r="AP62" i="14"/>
  <c r="AQ62" i="14"/>
  <c r="AS62" i="14"/>
  <c r="AT62" i="14"/>
  <c r="AV62" i="14"/>
  <c r="AW62" i="14"/>
  <c r="AY62" i="14"/>
  <c r="AZ62" i="14"/>
  <c r="BB62" i="14"/>
  <c r="BC62" i="14"/>
  <c r="BE62" i="14"/>
  <c r="BF62" i="14"/>
  <c r="BH62" i="14"/>
  <c r="BI62" i="14"/>
  <c r="BK62" i="14"/>
  <c r="BL62" i="14"/>
  <c r="BN62" i="14"/>
  <c r="BO62" i="14"/>
  <c r="BQ62" i="14"/>
  <c r="BR62" i="14"/>
  <c r="BT62" i="14"/>
  <c r="BU62" i="14"/>
  <c r="BW62" i="14"/>
  <c r="BX62" i="14"/>
  <c r="BZ62" i="14"/>
  <c r="CA62" i="14"/>
  <c r="CC62" i="14"/>
  <c r="CD62" i="14"/>
  <c r="CF62" i="14"/>
  <c r="CG62" i="14"/>
  <c r="I63" i="14"/>
  <c r="J63" i="14"/>
  <c r="L63" i="14"/>
  <c r="M63" i="14"/>
  <c r="O63" i="14"/>
  <c r="P63" i="14"/>
  <c r="R63" i="14"/>
  <c r="S63" i="14"/>
  <c r="U63" i="14"/>
  <c r="V63" i="14"/>
  <c r="X63" i="14"/>
  <c r="Y63" i="14"/>
  <c r="AA63" i="14"/>
  <c r="AB63" i="14"/>
  <c r="AD63" i="14"/>
  <c r="AE63" i="14"/>
  <c r="AG63" i="14"/>
  <c r="AH63" i="14"/>
  <c r="AJ63" i="14"/>
  <c r="AK63" i="14"/>
  <c r="AM63" i="14"/>
  <c r="AN63" i="14"/>
  <c r="AP63" i="14"/>
  <c r="AQ63" i="14"/>
  <c r="AS63" i="14"/>
  <c r="AT63" i="14"/>
  <c r="AV63" i="14"/>
  <c r="AW63" i="14"/>
  <c r="AY63" i="14"/>
  <c r="AZ63" i="14"/>
  <c r="BB63" i="14"/>
  <c r="BC63" i="14"/>
  <c r="BE63" i="14"/>
  <c r="BF63" i="14"/>
  <c r="BH63" i="14"/>
  <c r="BI63" i="14"/>
  <c r="BK63" i="14"/>
  <c r="BL63" i="14"/>
  <c r="BN63" i="14"/>
  <c r="BO63" i="14"/>
  <c r="BQ63" i="14"/>
  <c r="BR63" i="14"/>
  <c r="BT63" i="14"/>
  <c r="BU63" i="14"/>
  <c r="BW63" i="14"/>
  <c r="BX63" i="14"/>
  <c r="BZ63" i="14"/>
  <c r="CA63" i="14"/>
  <c r="CC63" i="14"/>
  <c r="CD63" i="14"/>
  <c r="CF63" i="14"/>
  <c r="CG63" i="14"/>
  <c r="I64" i="14"/>
  <c r="J64" i="14"/>
  <c r="L64" i="14"/>
  <c r="M64" i="14"/>
  <c r="O64" i="14"/>
  <c r="P64" i="14"/>
  <c r="R64" i="14"/>
  <c r="S64" i="14"/>
  <c r="U64" i="14"/>
  <c r="V64" i="14"/>
  <c r="X64" i="14"/>
  <c r="Y64" i="14"/>
  <c r="AA64" i="14"/>
  <c r="AB64" i="14"/>
  <c r="AD64" i="14"/>
  <c r="AE64" i="14"/>
  <c r="AG64" i="14"/>
  <c r="AH64" i="14"/>
  <c r="AJ64" i="14"/>
  <c r="AK64" i="14"/>
  <c r="AM64" i="14"/>
  <c r="AN64" i="14"/>
  <c r="AP64" i="14"/>
  <c r="AQ64" i="14"/>
  <c r="AS64" i="14"/>
  <c r="AT64" i="14"/>
  <c r="AV64" i="14"/>
  <c r="AW64" i="14"/>
  <c r="AY64" i="14"/>
  <c r="AZ64" i="14"/>
  <c r="BB64" i="14"/>
  <c r="BC64" i="14"/>
  <c r="BE64" i="14"/>
  <c r="BF64" i="14"/>
  <c r="BH64" i="14"/>
  <c r="BI64" i="14"/>
  <c r="BK64" i="14"/>
  <c r="BL64" i="14"/>
  <c r="BN64" i="14"/>
  <c r="BO64" i="14"/>
  <c r="BQ64" i="14"/>
  <c r="BR64" i="14"/>
  <c r="BT64" i="14"/>
  <c r="BU64" i="14"/>
  <c r="BW64" i="14"/>
  <c r="BX64" i="14"/>
  <c r="BZ64" i="14"/>
  <c r="CA64" i="14"/>
  <c r="CC64" i="14"/>
  <c r="CD64" i="14"/>
  <c r="CF64" i="14"/>
  <c r="CG64" i="14"/>
  <c r="I65" i="14"/>
  <c r="J65" i="14"/>
  <c r="L65" i="14"/>
  <c r="M65" i="14"/>
  <c r="O65" i="14"/>
  <c r="P65" i="14"/>
  <c r="R65" i="14"/>
  <c r="S65" i="14"/>
  <c r="U65" i="14"/>
  <c r="V65" i="14"/>
  <c r="X65" i="14"/>
  <c r="Y65" i="14"/>
  <c r="AA65" i="14"/>
  <c r="AB65" i="14"/>
  <c r="AD65" i="14"/>
  <c r="AE65" i="14"/>
  <c r="AG65" i="14"/>
  <c r="AH65" i="14"/>
  <c r="AJ65" i="14"/>
  <c r="AK65" i="14"/>
  <c r="AM65" i="14"/>
  <c r="AN65" i="14"/>
  <c r="AP65" i="14"/>
  <c r="AQ65" i="14"/>
  <c r="AS65" i="14"/>
  <c r="AT65" i="14"/>
  <c r="AV65" i="14"/>
  <c r="AW65" i="14"/>
  <c r="AY65" i="14"/>
  <c r="AZ65" i="14"/>
  <c r="BB65" i="14"/>
  <c r="BC65" i="14"/>
  <c r="BE65" i="14"/>
  <c r="BF65" i="14"/>
  <c r="BH65" i="14"/>
  <c r="BI65" i="14"/>
  <c r="BK65" i="14"/>
  <c r="BL65" i="14"/>
  <c r="BN65" i="14"/>
  <c r="BO65" i="14"/>
  <c r="BQ65" i="14"/>
  <c r="BR65" i="14"/>
  <c r="BT65" i="14"/>
  <c r="BU65" i="14"/>
  <c r="BW65" i="14"/>
  <c r="BX65" i="14"/>
  <c r="BZ65" i="14"/>
  <c r="CA65" i="14"/>
  <c r="CC65" i="14"/>
  <c r="CD65" i="14"/>
  <c r="CF65" i="14"/>
  <c r="CG65" i="14"/>
  <c r="I66" i="14"/>
  <c r="J66" i="14"/>
  <c r="L66" i="14"/>
  <c r="M66" i="14"/>
  <c r="O66" i="14"/>
  <c r="P66" i="14"/>
  <c r="R66" i="14"/>
  <c r="S66" i="14"/>
  <c r="U66" i="14"/>
  <c r="V66" i="14"/>
  <c r="X66" i="14"/>
  <c r="Y66" i="14"/>
  <c r="AA66" i="14"/>
  <c r="AB66" i="14"/>
  <c r="AD66" i="14"/>
  <c r="AE66" i="14"/>
  <c r="AG66" i="14"/>
  <c r="AH66" i="14"/>
  <c r="AJ66" i="14"/>
  <c r="AK66" i="14"/>
  <c r="AM66" i="14"/>
  <c r="AN66" i="14"/>
  <c r="AP66" i="14"/>
  <c r="AQ66" i="14"/>
  <c r="AS66" i="14"/>
  <c r="AT66" i="14"/>
  <c r="AV66" i="14"/>
  <c r="AW66" i="14"/>
  <c r="AY66" i="14"/>
  <c r="AZ66" i="14"/>
  <c r="BB66" i="14"/>
  <c r="BC66" i="14"/>
  <c r="BE66" i="14"/>
  <c r="BF66" i="14"/>
  <c r="BH66" i="14"/>
  <c r="BI66" i="14"/>
  <c r="BK66" i="14"/>
  <c r="BL66" i="14"/>
  <c r="BN66" i="14"/>
  <c r="BO66" i="14"/>
  <c r="BQ66" i="14"/>
  <c r="BR66" i="14"/>
  <c r="BT66" i="14"/>
  <c r="BU66" i="14"/>
  <c r="BW66" i="14"/>
  <c r="BX66" i="14"/>
  <c r="BZ66" i="14"/>
  <c r="CA66" i="14"/>
  <c r="CC66" i="14"/>
  <c r="CD66" i="14"/>
  <c r="CF66" i="14"/>
  <c r="CG66" i="14"/>
  <c r="I67" i="14"/>
  <c r="J67" i="14"/>
  <c r="L67" i="14"/>
  <c r="M67" i="14"/>
  <c r="O67" i="14"/>
  <c r="P67" i="14"/>
  <c r="R67" i="14"/>
  <c r="S67" i="14"/>
  <c r="U67" i="14"/>
  <c r="V67" i="14"/>
  <c r="X67" i="14"/>
  <c r="Y67" i="14"/>
  <c r="AA67" i="14"/>
  <c r="AB67" i="14"/>
  <c r="AD67" i="14"/>
  <c r="AE67" i="14"/>
  <c r="AG67" i="14"/>
  <c r="AH67" i="14"/>
  <c r="AJ67" i="14"/>
  <c r="AK67" i="14"/>
  <c r="AM67" i="14"/>
  <c r="AN67" i="14"/>
  <c r="AP67" i="14"/>
  <c r="AQ67" i="14"/>
  <c r="AS67" i="14"/>
  <c r="AT67" i="14"/>
  <c r="AV67" i="14"/>
  <c r="AW67" i="14"/>
  <c r="AY67" i="14"/>
  <c r="AZ67" i="14"/>
  <c r="BB67" i="14"/>
  <c r="BC67" i="14"/>
  <c r="BE67" i="14"/>
  <c r="BF67" i="14"/>
  <c r="BH67" i="14"/>
  <c r="BI67" i="14"/>
  <c r="BK67" i="14"/>
  <c r="BL67" i="14"/>
  <c r="BN67" i="14"/>
  <c r="BO67" i="14"/>
  <c r="BQ67" i="14"/>
  <c r="BR67" i="14"/>
  <c r="BT67" i="14"/>
  <c r="BU67" i="14"/>
  <c r="BW67" i="14"/>
  <c r="BX67" i="14"/>
  <c r="BZ67" i="14"/>
  <c r="CA67" i="14"/>
  <c r="CC67" i="14"/>
  <c r="CD67" i="14"/>
  <c r="CF67" i="14"/>
  <c r="CG67" i="14"/>
  <c r="I68" i="14"/>
  <c r="J68" i="14"/>
  <c r="L68" i="14"/>
  <c r="M68" i="14"/>
  <c r="O68" i="14"/>
  <c r="P68" i="14"/>
  <c r="R68" i="14"/>
  <c r="S68" i="14"/>
  <c r="U68" i="14"/>
  <c r="V68" i="14"/>
  <c r="X68" i="14"/>
  <c r="Y68" i="14"/>
  <c r="AA68" i="14"/>
  <c r="AB68" i="14"/>
  <c r="AD68" i="14"/>
  <c r="AE68" i="14"/>
  <c r="AG68" i="14"/>
  <c r="AH68" i="14"/>
  <c r="AJ68" i="14"/>
  <c r="AK68" i="14"/>
  <c r="AM68" i="14"/>
  <c r="AN68" i="14"/>
  <c r="AP68" i="14"/>
  <c r="AQ68" i="14"/>
  <c r="AS68" i="14"/>
  <c r="AT68" i="14"/>
  <c r="AV68" i="14"/>
  <c r="AW68" i="14"/>
  <c r="AY68" i="14"/>
  <c r="AZ68" i="14"/>
  <c r="BB68" i="14"/>
  <c r="BC68" i="14"/>
  <c r="BE68" i="14"/>
  <c r="BF68" i="14"/>
  <c r="BH68" i="14"/>
  <c r="BI68" i="14"/>
  <c r="BK68" i="14"/>
  <c r="BL68" i="14"/>
  <c r="BN68" i="14"/>
  <c r="BO68" i="14"/>
  <c r="BQ68" i="14"/>
  <c r="BR68" i="14"/>
  <c r="BT68" i="14"/>
  <c r="BU68" i="14"/>
  <c r="BW68" i="14"/>
  <c r="BX68" i="14"/>
  <c r="BZ68" i="14"/>
  <c r="CA68" i="14"/>
  <c r="CC68" i="14"/>
  <c r="CD68" i="14"/>
  <c r="CF68" i="14"/>
  <c r="CG68" i="14"/>
  <c r="I69" i="14"/>
  <c r="J69" i="14"/>
  <c r="L69" i="14"/>
  <c r="M69" i="14"/>
  <c r="O69" i="14"/>
  <c r="P69" i="14"/>
  <c r="R69" i="14"/>
  <c r="S69" i="14"/>
  <c r="U69" i="14"/>
  <c r="V69" i="14"/>
  <c r="X69" i="14"/>
  <c r="Y69" i="14"/>
  <c r="AA69" i="14"/>
  <c r="AB69" i="14"/>
  <c r="AD69" i="14"/>
  <c r="AE69" i="14"/>
  <c r="AG69" i="14"/>
  <c r="AH69" i="14"/>
  <c r="AJ69" i="14"/>
  <c r="AK69" i="14"/>
  <c r="AM69" i="14"/>
  <c r="AN69" i="14"/>
  <c r="AP69" i="14"/>
  <c r="AQ69" i="14"/>
  <c r="AS69" i="14"/>
  <c r="AT69" i="14"/>
  <c r="AV69" i="14"/>
  <c r="AW69" i="14"/>
  <c r="AY69" i="14"/>
  <c r="AZ69" i="14"/>
  <c r="BB69" i="14"/>
  <c r="BC69" i="14"/>
  <c r="BE69" i="14"/>
  <c r="BF69" i="14"/>
  <c r="BH69" i="14"/>
  <c r="BI69" i="14"/>
  <c r="BK69" i="14"/>
  <c r="BL69" i="14"/>
  <c r="BN69" i="14"/>
  <c r="BO69" i="14"/>
  <c r="BQ69" i="14"/>
  <c r="BR69" i="14"/>
  <c r="BT69" i="14"/>
  <c r="BU69" i="14"/>
  <c r="BW69" i="14"/>
  <c r="BX69" i="14"/>
  <c r="BZ69" i="14"/>
  <c r="CA69" i="14"/>
  <c r="CC69" i="14"/>
  <c r="CD69" i="14"/>
  <c r="CF69" i="14"/>
  <c r="CG69" i="14"/>
  <c r="I70" i="14"/>
  <c r="J70" i="14"/>
  <c r="L70" i="14"/>
  <c r="M70" i="14"/>
  <c r="O70" i="14"/>
  <c r="P70" i="14"/>
  <c r="R70" i="14"/>
  <c r="S70" i="14"/>
  <c r="U70" i="14"/>
  <c r="V70" i="14"/>
  <c r="X70" i="14"/>
  <c r="Y70" i="14"/>
  <c r="AA70" i="14"/>
  <c r="AB70" i="14"/>
  <c r="AD70" i="14"/>
  <c r="AE70" i="14"/>
  <c r="AG70" i="14"/>
  <c r="AH70" i="14"/>
  <c r="AJ70" i="14"/>
  <c r="AK70" i="14"/>
  <c r="AM70" i="14"/>
  <c r="AN70" i="14"/>
  <c r="AP70" i="14"/>
  <c r="AQ70" i="14"/>
  <c r="AS70" i="14"/>
  <c r="AT70" i="14"/>
  <c r="AV70" i="14"/>
  <c r="AW70" i="14"/>
  <c r="AY70" i="14"/>
  <c r="AZ70" i="14"/>
  <c r="BB70" i="14"/>
  <c r="BC70" i="14"/>
  <c r="BE70" i="14"/>
  <c r="BF70" i="14"/>
  <c r="BH70" i="14"/>
  <c r="BI70" i="14"/>
  <c r="BK70" i="14"/>
  <c r="BL70" i="14"/>
  <c r="BN70" i="14"/>
  <c r="BO70" i="14"/>
  <c r="BQ70" i="14"/>
  <c r="BR70" i="14"/>
  <c r="BT70" i="14"/>
  <c r="BU70" i="14"/>
  <c r="BW70" i="14"/>
  <c r="BX70" i="14"/>
  <c r="BZ70" i="14"/>
  <c r="CA70" i="14"/>
  <c r="CC70" i="14"/>
  <c r="CD70" i="14"/>
  <c r="CF70" i="14"/>
  <c r="CG70" i="14"/>
  <c r="I71" i="14"/>
  <c r="J71" i="14"/>
  <c r="L71" i="14"/>
  <c r="M71" i="14"/>
  <c r="O71" i="14"/>
  <c r="P71" i="14"/>
  <c r="R71" i="14"/>
  <c r="S71" i="14"/>
  <c r="U71" i="14"/>
  <c r="V71" i="14"/>
  <c r="X71" i="14"/>
  <c r="Y71" i="14"/>
  <c r="AA71" i="14"/>
  <c r="AB71" i="14"/>
  <c r="AD71" i="14"/>
  <c r="AE71" i="14"/>
  <c r="AG71" i="14"/>
  <c r="AH71" i="14"/>
  <c r="AJ71" i="14"/>
  <c r="AK71" i="14"/>
  <c r="AM71" i="14"/>
  <c r="AN71" i="14"/>
  <c r="AP71" i="14"/>
  <c r="AQ71" i="14"/>
  <c r="AS71" i="14"/>
  <c r="AT71" i="14"/>
  <c r="AV71" i="14"/>
  <c r="AW71" i="14"/>
  <c r="AY71" i="14"/>
  <c r="AZ71" i="14"/>
  <c r="BB71" i="14"/>
  <c r="BC71" i="14"/>
  <c r="BE71" i="14"/>
  <c r="BF71" i="14"/>
  <c r="BH71" i="14"/>
  <c r="BI71" i="14"/>
  <c r="BK71" i="14"/>
  <c r="BL71" i="14"/>
  <c r="BN71" i="14"/>
  <c r="BO71" i="14"/>
  <c r="BQ71" i="14"/>
  <c r="BR71" i="14"/>
  <c r="BT71" i="14"/>
  <c r="BU71" i="14"/>
  <c r="BW71" i="14"/>
  <c r="BX71" i="14"/>
  <c r="BZ71" i="14"/>
  <c r="CA71" i="14"/>
  <c r="CC71" i="14"/>
  <c r="CD71" i="14"/>
  <c r="CF71" i="14"/>
  <c r="CG71" i="14"/>
  <c r="I72" i="14"/>
  <c r="J72" i="14"/>
  <c r="L72" i="14"/>
  <c r="M72" i="14"/>
  <c r="O72" i="14"/>
  <c r="P72" i="14"/>
  <c r="R72" i="14"/>
  <c r="S72" i="14"/>
  <c r="U72" i="14"/>
  <c r="V72" i="14"/>
  <c r="X72" i="14"/>
  <c r="Y72" i="14"/>
  <c r="AA72" i="14"/>
  <c r="AB72" i="14"/>
  <c r="AD72" i="14"/>
  <c r="AE72" i="14"/>
  <c r="AG72" i="14"/>
  <c r="AH72" i="14"/>
  <c r="AJ72" i="14"/>
  <c r="AK72" i="14"/>
  <c r="AM72" i="14"/>
  <c r="AN72" i="14"/>
  <c r="AP72" i="14"/>
  <c r="AQ72" i="14"/>
  <c r="AS72" i="14"/>
  <c r="AT72" i="14"/>
  <c r="AV72" i="14"/>
  <c r="AW72" i="14"/>
  <c r="AY72" i="14"/>
  <c r="AZ72" i="14"/>
  <c r="BB72" i="14"/>
  <c r="BC72" i="14"/>
  <c r="BE72" i="14"/>
  <c r="BF72" i="14"/>
  <c r="BH72" i="14"/>
  <c r="BI72" i="14"/>
  <c r="BK72" i="14"/>
  <c r="BL72" i="14"/>
  <c r="BN72" i="14"/>
  <c r="BO72" i="14"/>
  <c r="BQ72" i="14"/>
  <c r="BR72" i="14"/>
  <c r="BT72" i="14"/>
  <c r="BU72" i="14"/>
  <c r="BW72" i="14"/>
  <c r="BX72" i="14"/>
  <c r="BZ72" i="14"/>
  <c r="CA72" i="14"/>
  <c r="CC72" i="14"/>
  <c r="CD72" i="14"/>
  <c r="CF72" i="14"/>
  <c r="CG72" i="14"/>
  <c r="I73" i="14"/>
  <c r="J73" i="14"/>
  <c r="L73" i="14"/>
  <c r="M73" i="14"/>
  <c r="O73" i="14"/>
  <c r="P73" i="14"/>
  <c r="R73" i="14"/>
  <c r="S73" i="14"/>
  <c r="U73" i="14"/>
  <c r="V73" i="14"/>
  <c r="X73" i="14"/>
  <c r="Y73" i="14"/>
  <c r="AA73" i="14"/>
  <c r="AB73" i="14"/>
  <c r="AD73" i="14"/>
  <c r="AE73" i="14"/>
  <c r="AG73" i="14"/>
  <c r="AH73" i="14"/>
  <c r="AJ73" i="14"/>
  <c r="AK73" i="14"/>
  <c r="AM73" i="14"/>
  <c r="AN73" i="14"/>
  <c r="AP73" i="14"/>
  <c r="AQ73" i="14"/>
  <c r="AS73" i="14"/>
  <c r="AT73" i="14"/>
  <c r="AV73" i="14"/>
  <c r="AW73" i="14"/>
  <c r="AY73" i="14"/>
  <c r="AZ73" i="14"/>
  <c r="BB73" i="14"/>
  <c r="BC73" i="14"/>
  <c r="BE73" i="14"/>
  <c r="BF73" i="14"/>
  <c r="BH73" i="14"/>
  <c r="BI73" i="14"/>
  <c r="BK73" i="14"/>
  <c r="BL73" i="14"/>
  <c r="BN73" i="14"/>
  <c r="BO73" i="14"/>
  <c r="BQ73" i="14"/>
  <c r="BR73" i="14"/>
  <c r="BT73" i="14"/>
  <c r="BU73" i="14"/>
  <c r="BW73" i="14"/>
  <c r="BX73" i="14"/>
  <c r="BZ73" i="14"/>
  <c r="CA73" i="14"/>
  <c r="CC73" i="14"/>
  <c r="CD73" i="14"/>
  <c r="CF73" i="14"/>
  <c r="CG73" i="14"/>
  <c r="I74" i="14"/>
  <c r="J74" i="14"/>
  <c r="L74" i="14"/>
  <c r="M74" i="14"/>
  <c r="O74" i="14"/>
  <c r="P74" i="14"/>
  <c r="R74" i="14"/>
  <c r="S74" i="14"/>
  <c r="U74" i="14"/>
  <c r="V74" i="14"/>
  <c r="X74" i="14"/>
  <c r="Y74" i="14"/>
  <c r="AA74" i="14"/>
  <c r="AB74" i="14"/>
  <c r="AD74" i="14"/>
  <c r="AE74" i="14"/>
  <c r="AG74" i="14"/>
  <c r="AH74" i="14"/>
  <c r="AJ74" i="14"/>
  <c r="AK74" i="14"/>
  <c r="AM74" i="14"/>
  <c r="AN74" i="14"/>
  <c r="AP74" i="14"/>
  <c r="AQ74" i="14"/>
  <c r="AS74" i="14"/>
  <c r="AT74" i="14"/>
  <c r="AV74" i="14"/>
  <c r="AW74" i="14"/>
  <c r="AY74" i="14"/>
  <c r="AZ74" i="14"/>
  <c r="BB74" i="14"/>
  <c r="BC74" i="14"/>
  <c r="BE74" i="14"/>
  <c r="BF74" i="14"/>
  <c r="BH74" i="14"/>
  <c r="BI74" i="14"/>
  <c r="BK74" i="14"/>
  <c r="BL74" i="14"/>
  <c r="BN74" i="14"/>
  <c r="BO74" i="14"/>
  <c r="BQ74" i="14"/>
  <c r="BR74" i="14"/>
  <c r="BT74" i="14"/>
  <c r="BU74" i="14"/>
  <c r="BW74" i="14"/>
  <c r="BX74" i="14"/>
  <c r="BZ74" i="14"/>
  <c r="CA74" i="14"/>
  <c r="CC74" i="14"/>
  <c r="CD74" i="14"/>
  <c r="CF74" i="14"/>
  <c r="CG74" i="14"/>
  <c r="I75" i="14"/>
  <c r="J75" i="14"/>
  <c r="L75" i="14"/>
  <c r="M75" i="14"/>
  <c r="O75" i="14"/>
  <c r="P75" i="14"/>
  <c r="R75" i="14"/>
  <c r="S75" i="14"/>
  <c r="U75" i="14"/>
  <c r="V75" i="14"/>
  <c r="X75" i="14"/>
  <c r="Y75" i="14"/>
  <c r="AA75" i="14"/>
  <c r="AB75" i="14"/>
  <c r="AD75" i="14"/>
  <c r="AE75" i="14"/>
  <c r="AG75" i="14"/>
  <c r="AH75" i="14"/>
  <c r="AJ75" i="14"/>
  <c r="AK75" i="14"/>
  <c r="AM75" i="14"/>
  <c r="AN75" i="14"/>
  <c r="AP75" i="14"/>
  <c r="AQ75" i="14"/>
  <c r="AS75" i="14"/>
  <c r="AT75" i="14"/>
  <c r="AV75" i="14"/>
  <c r="AW75" i="14"/>
  <c r="AY75" i="14"/>
  <c r="AZ75" i="14"/>
  <c r="BB75" i="14"/>
  <c r="BC75" i="14"/>
  <c r="BE75" i="14"/>
  <c r="BF75" i="14"/>
  <c r="BH75" i="14"/>
  <c r="BI75" i="14"/>
  <c r="BK75" i="14"/>
  <c r="BL75" i="14"/>
  <c r="BN75" i="14"/>
  <c r="BO75" i="14"/>
  <c r="BQ75" i="14"/>
  <c r="BR75" i="14"/>
  <c r="BT75" i="14"/>
  <c r="BU75" i="14"/>
  <c r="BW75" i="14"/>
  <c r="BX75" i="14"/>
  <c r="BZ75" i="14"/>
  <c r="CA75" i="14"/>
  <c r="CC75" i="14"/>
  <c r="CD75" i="14"/>
  <c r="CF75" i="14"/>
  <c r="CG75" i="14"/>
  <c r="I76" i="14"/>
  <c r="J76" i="14"/>
  <c r="L76" i="14"/>
  <c r="M76" i="14"/>
  <c r="O76" i="14"/>
  <c r="P76" i="14"/>
  <c r="R76" i="14"/>
  <c r="S76" i="14"/>
  <c r="U76" i="14"/>
  <c r="V76" i="14"/>
  <c r="X76" i="14"/>
  <c r="Y76" i="14"/>
  <c r="AA76" i="14"/>
  <c r="AB76" i="14"/>
  <c r="AD76" i="14"/>
  <c r="AE76" i="14"/>
  <c r="AG76" i="14"/>
  <c r="AH76" i="14"/>
  <c r="AJ76" i="14"/>
  <c r="AK76" i="14"/>
  <c r="AM76" i="14"/>
  <c r="AN76" i="14"/>
  <c r="AP76" i="14"/>
  <c r="AQ76" i="14"/>
  <c r="AS76" i="14"/>
  <c r="AT76" i="14"/>
  <c r="AV76" i="14"/>
  <c r="AW76" i="14"/>
  <c r="AY76" i="14"/>
  <c r="AZ76" i="14"/>
  <c r="BB76" i="14"/>
  <c r="BC76" i="14"/>
  <c r="BE76" i="14"/>
  <c r="BF76" i="14"/>
  <c r="BH76" i="14"/>
  <c r="BI76" i="14"/>
  <c r="BK76" i="14"/>
  <c r="BL76" i="14"/>
  <c r="BN76" i="14"/>
  <c r="BO76" i="14"/>
  <c r="BQ76" i="14"/>
  <c r="BR76" i="14"/>
  <c r="BT76" i="14"/>
  <c r="BU76" i="14"/>
  <c r="BW76" i="14"/>
  <c r="BX76" i="14"/>
  <c r="BZ76" i="14"/>
  <c r="CA76" i="14"/>
  <c r="CC76" i="14"/>
  <c r="CD76" i="14"/>
  <c r="CF76" i="14"/>
  <c r="CG76" i="14"/>
  <c r="I77" i="14"/>
  <c r="J77" i="14"/>
  <c r="L77" i="14"/>
  <c r="M77" i="14"/>
  <c r="O77" i="14"/>
  <c r="P77" i="14"/>
  <c r="R77" i="14"/>
  <c r="S77" i="14"/>
  <c r="U77" i="14"/>
  <c r="V77" i="14"/>
  <c r="X77" i="14"/>
  <c r="Y77" i="14"/>
  <c r="AA77" i="14"/>
  <c r="AB77" i="14"/>
  <c r="AD77" i="14"/>
  <c r="AE77" i="14"/>
  <c r="AG77" i="14"/>
  <c r="AH77" i="14"/>
  <c r="AJ77" i="14"/>
  <c r="AK77" i="14"/>
  <c r="AM77" i="14"/>
  <c r="AN77" i="14"/>
  <c r="AP77" i="14"/>
  <c r="AQ77" i="14"/>
  <c r="AS77" i="14"/>
  <c r="AT77" i="14"/>
  <c r="AV77" i="14"/>
  <c r="AW77" i="14"/>
  <c r="AY77" i="14"/>
  <c r="AZ77" i="14"/>
  <c r="BB77" i="14"/>
  <c r="BC77" i="14"/>
  <c r="BE77" i="14"/>
  <c r="BF77" i="14"/>
  <c r="BH77" i="14"/>
  <c r="BI77" i="14"/>
  <c r="BK77" i="14"/>
  <c r="BL77" i="14"/>
  <c r="BN77" i="14"/>
  <c r="BO77" i="14"/>
  <c r="BQ77" i="14"/>
  <c r="BR77" i="14"/>
  <c r="BT77" i="14"/>
  <c r="BU77" i="14"/>
  <c r="BW77" i="14"/>
  <c r="BX77" i="14"/>
  <c r="BZ77" i="14"/>
  <c r="CA77" i="14"/>
  <c r="CC77" i="14"/>
  <c r="CD77" i="14"/>
  <c r="CF77" i="14"/>
  <c r="CG77" i="14"/>
  <c r="I78" i="14"/>
  <c r="J78" i="14"/>
  <c r="L78" i="14"/>
  <c r="M78" i="14"/>
  <c r="O78" i="14"/>
  <c r="P78" i="14"/>
  <c r="R78" i="14"/>
  <c r="S78" i="14"/>
  <c r="U78" i="14"/>
  <c r="V78" i="14"/>
  <c r="X78" i="14"/>
  <c r="Y78" i="14"/>
  <c r="AA78" i="14"/>
  <c r="AB78" i="14"/>
  <c r="AD78" i="14"/>
  <c r="AE78" i="14"/>
  <c r="AG78" i="14"/>
  <c r="AH78" i="14"/>
  <c r="AJ78" i="14"/>
  <c r="AK78" i="14"/>
  <c r="AM78" i="14"/>
  <c r="AN78" i="14"/>
  <c r="AP78" i="14"/>
  <c r="AQ78" i="14"/>
  <c r="AS78" i="14"/>
  <c r="AT78" i="14"/>
  <c r="AV78" i="14"/>
  <c r="AW78" i="14"/>
  <c r="AY78" i="14"/>
  <c r="AZ78" i="14"/>
  <c r="BB78" i="14"/>
  <c r="BC78" i="14"/>
  <c r="BE78" i="14"/>
  <c r="BF78" i="14"/>
  <c r="BH78" i="14"/>
  <c r="BI78" i="14"/>
  <c r="BK78" i="14"/>
  <c r="BL78" i="14"/>
  <c r="BN78" i="14"/>
  <c r="BO78" i="14"/>
  <c r="BQ78" i="14"/>
  <c r="BR78" i="14"/>
  <c r="BT78" i="14"/>
  <c r="BU78" i="14"/>
  <c r="BW78" i="14"/>
  <c r="BX78" i="14"/>
  <c r="BZ78" i="14"/>
  <c r="CA78" i="14"/>
  <c r="CC78" i="14"/>
  <c r="CD78" i="14"/>
  <c r="CF78" i="14"/>
  <c r="CG78" i="14"/>
  <c r="I79" i="14"/>
  <c r="J79" i="14"/>
  <c r="L79" i="14"/>
  <c r="M79" i="14"/>
  <c r="O79" i="14"/>
  <c r="P79" i="14"/>
  <c r="R79" i="14"/>
  <c r="S79" i="14"/>
  <c r="U79" i="14"/>
  <c r="V79" i="14"/>
  <c r="X79" i="14"/>
  <c r="Y79" i="14"/>
  <c r="AA79" i="14"/>
  <c r="AB79" i="14"/>
  <c r="AD79" i="14"/>
  <c r="AE79" i="14"/>
  <c r="AG79" i="14"/>
  <c r="AH79" i="14"/>
  <c r="AJ79" i="14"/>
  <c r="AK79" i="14"/>
  <c r="AM79" i="14"/>
  <c r="AN79" i="14"/>
  <c r="AP79" i="14"/>
  <c r="AQ79" i="14"/>
  <c r="AS79" i="14"/>
  <c r="AT79" i="14"/>
  <c r="AV79" i="14"/>
  <c r="AW79" i="14"/>
  <c r="AY79" i="14"/>
  <c r="AZ79" i="14"/>
  <c r="BB79" i="14"/>
  <c r="BC79" i="14"/>
  <c r="BE79" i="14"/>
  <c r="BF79" i="14"/>
  <c r="BH79" i="14"/>
  <c r="BI79" i="14"/>
  <c r="BK79" i="14"/>
  <c r="BL79" i="14"/>
  <c r="BN79" i="14"/>
  <c r="BO79" i="14"/>
  <c r="BQ79" i="14"/>
  <c r="BR79" i="14"/>
  <c r="BT79" i="14"/>
  <c r="BU79" i="14"/>
  <c r="BW79" i="14"/>
  <c r="BX79" i="14"/>
  <c r="BZ79" i="14"/>
  <c r="CA79" i="14"/>
  <c r="CC79" i="14"/>
  <c r="CD79" i="14"/>
  <c r="CF79" i="14"/>
  <c r="CG79" i="14"/>
  <c r="I80" i="14"/>
  <c r="J80" i="14"/>
  <c r="L80" i="14"/>
  <c r="M80" i="14"/>
  <c r="O80" i="14"/>
  <c r="P80" i="14"/>
  <c r="R80" i="14"/>
  <c r="S80" i="14"/>
  <c r="U80" i="14"/>
  <c r="V80" i="14"/>
  <c r="X80" i="14"/>
  <c r="Y80" i="14"/>
  <c r="AA80" i="14"/>
  <c r="AB80" i="14"/>
  <c r="AD80" i="14"/>
  <c r="AE80" i="14"/>
  <c r="AG80" i="14"/>
  <c r="AH80" i="14"/>
  <c r="AJ80" i="14"/>
  <c r="AK80" i="14"/>
  <c r="AM80" i="14"/>
  <c r="AN80" i="14"/>
  <c r="AP80" i="14"/>
  <c r="AQ80" i="14"/>
  <c r="AS80" i="14"/>
  <c r="AT80" i="14"/>
  <c r="AV80" i="14"/>
  <c r="AW80" i="14"/>
  <c r="AY80" i="14"/>
  <c r="AZ80" i="14"/>
  <c r="BB80" i="14"/>
  <c r="BC80" i="14"/>
  <c r="BE80" i="14"/>
  <c r="BF80" i="14"/>
  <c r="BH80" i="14"/>
  <c r="BI80" i="14"/>
  <c r="BK80" i="14"/>
  <c r="BL80" i="14"/>
  <c r="BN80" i="14"/>
  <c r="BO80" i="14"/>
  <c r="BQ80" i="14"/>
  <c r="BR80" i="14"/>
  <c r="BT80" i="14"/>
  <c r="BU80" i="14"/>
  <c r="BW80" i="14"/>
  <c r="BX80" i="14"/>
  <c r="BZ80" i="14"/>
  <c r="CA80" i="14"/>
  <c r="CC80" i="14"/>
  <c r="CD80" i="14"/>
  <c r="CF80" i="14"/>
  <c r="CG80" i="14"/>
  <c r="I81" i="14"/>
  <c r="J81" i="14"/>
  <c r="L81" i="14"/>
  <c r="M81" i="14"/>
  <c r="O81" i="14"/>
  <c r="P81" i="14"/>
  <c r="R81" i="14"/>
  <c r="S81" i="14"/>
  <c r="U81" i="14"/>
  <c r="V81" i="14"/>
  <c r="X81" i="14"/>
  <c r="Y81" i="14"/>
  <c r="AA81" i="14"/>
  <c r="AB81" i="14"/>
  <c r="AD81" i="14"/>
  <c r="AE81" i="14"/>
  <c r="AG81" i="14"/>
  <c r="AH81" i="14"/>
  <c r="AJ81" i="14"/>
  <c r="AK81" i="14"/>
  <c r="AM81" i="14"/>
  <c r="AN81" i="14"/>
  <c r="AP81" i="14"/>
  <c r="AQ81" i="14"/>
  <c r="AS81" i="14"/>
  <c r="AT81" i="14"/>
  <c r="AV81" i="14"/>
  <c r="AW81" i="14"/>
  <c r="AY81" i="14"/>
  <c r="AZ81" i="14"/>
  <c r="BB81" i="14"/>
  <c r="BC81" i="14"/>
  <c r="BE81" i="14"/>
  <c r="BF81" i="14"/>
  <c r="BH81" i="14"/>
  <c r="BI81" i="14"/>
  <c r="BK81" i="14"/>
  <c r="BL81" i="14"/>
  <c r="BN81" i="14"/>
  <c r="BO81" i="14"/>
  <c r="BQ81" i="14"/>
  <c r="BR81" i="14"/>
  <c r="BT81" i="14"/>
  <c r="BU81" i="14"/>
  <c r="BW81" i="14"/>
  <c r="BX81" i="14"/>
  <c r="BZ81" i="14"/>
  <c r="CA81" i="14"/>
  <c r="CC81" i="14"/>
  <c r="CD81" i="14"/>
  <c r="CF81" i="14"/>
  <c r="CG81" i="14"/>
  <c r="I82" i="14"/>
  <c r="J82" i="14"/>
  <c r="L82" i="14"/>
  <c r="M82" i="14"/>
  <c r="O82" i="14"/>
  <c r="P82" i="14"/>
  <c r="R82" i="14"/>
  <c r="S82" i="14"/>
  <c r="U82" i="14"/>
  <c r="V82" i="14"/>
  <c r="X82" i="14"/>
  <c r="Y82" i="14"/>
  <c r="AA82" i="14"/>
  <c r="AB82" i="14"/>
  <c r="AD82" i="14"/>
  <c r="AE82" i="14"/>
  <c r="AG82" i="14"/>
  <c r="AH82" i="14"/>
  <c r="AJ82" i="14"/>
  <c r="AK82" i="14"/>
  <c r="AM82" i="14"/>
  <c r="AN82" i="14"/>
  <c r="AP82" i="14"/>
  <c r="AQ82" i="14"/>
  <c r="AS82" i="14"/>
  <c r="AT82" i="14"/>
  <c r="AV82" i="14"/>
  <c r="AW82" i="14"/>
  <c r="AY82" i="14"/>
  <c r="AZ82" i="14"/>
  <c r="BB82" i="14"/>
  <c r="BC82" i="14"/>
  <c r="BE82" i="14"/>
  <c r="BF82" i="14"/>
  <c r="BH82" i="14"/>
  <c r="BI82" i="14"/>
  <c r="BK82" i="14"/>
  <c r="BL82" i="14"/>
  <c r="BN82" i="14"/>
  <c r="BO82" i="14"/>
  <c r="BQ82" i="14"/>
  <c r="BR82" i="14"/>
  <c r="BT82" i="14"/>
  <c r="BU82" i="14"/>
  <c r="BW82" i="14"/>
  <c r="BX82" i="14"/>
  <c r="BZ82" i="14"/>
  <c r="CA82" i="14"/>
  <c r="CC82" i="14"/>
  <c r="CD82" i="14"/>
  <c r="CF82" i="14"/>
  <c r="CG82" i="14"/>
  <c r="I83" i="14"/>
  <c r="J83" i="14"/>
  <c r="L83" i="14"/>
  <c r="M83" i="14"/>
  <c r="O83" i="14"/>
  <c r="P83" i="14"/>
  <c r="R83" i="14"/>
  <c r="S83" i="14"/>
  <c r="U83" i="14"/>
  <c r="V83" i="14"/>
  <c r="X83" i="14"/>
  <c r="Y83" i="14"/>
  <c r="AA83" i="14"/>
  <c r="AB83" i="14"/>
  <c r="AD83" i="14"/>
  <c r="AE83" i="14"/>
  <c r="AG83" i="14"/>
  <c r="AH83" i="14"/>
  <c r="AJ83" i="14"/>
  <c r="AK83" i="14"/>
  <c r="AM83" i="14"/>
  <c r="AN83" i="14"/>
  <c r="AP83" i="14"/>
  <c r="AQ83" i="14"/>
  <c r="AS83" i="14"/>
  <c r="AT83" i="14"/>
  <c r="AV83" i="14"/>
  <c r="AW83" i="14"/>
  <c r="AY83" i="14"/>
  <c r="AZ83" i="14"/>
  <c r="BB83" i="14"/>
  <c r="BC83" i="14"/>
  <c r="BE83" i="14"/>
  <c r="BF83" i="14"/>
  <c r="BH83" i="14"/>
  <c r="BI83" i="14"/>
  <c r="BK83" i="14"/>
  <c r="BL83" i="14"/>
  <c r="BN83" i="14"/>
  <c r="BO83" i="14"/>
  <c r="BQ83" i="14"/>
  <c r="BR83" i="14"/>
  <c r="BT83" i="14"/>
  <c r="BU83" i="14"/>
  <c r="BW83" i="14"/>
  <c r="BX83" i="14"/>
  <c r="BZ83" i="14"/>
  <c r="CA83" i="14"/>
  <c r="CC83" i="14"/>
  <c r="CD83" i="14"/>
  <c r="CF83" i="14"/>
  <c r="CG83" i="14"/>
  <c r="I84" i="14"/>
  <c r="J84" i="14"/>
  <c r="L84" i="14"/>
  <c r="M84" i="14"/>
  <c r="O84" i="14"/>
  <c r="P84" i="14"/>
  <c r="R84" i="14"/>
  <c r="S84" i="14"/>
  <c r="U84" i="14"/>
  <c r="V84" i="14"/>
  <c r="X84" i="14"/>
  <c r="Y84" i="14"/>
  <c r="AA84" i="14"/>
  <c r="AB84" i="14"/>
  <c r="AD84" i="14"/>
  <c r="AE84" i="14"/>
  <c r="AG84" i="14"/>
  <c r="AH84" i="14"/>
  <c r="AJ84" i="14"/>
  <c r="AK84" i="14"/>
  <c r="AM84" i="14"/>
  <c r="AN84" i="14"/>
  <c r="AP84" i="14"/>
  <c r="AQ84" i="14"/>
  <c r="AS84" i="14"/>
  <c r="AT84" i="14"/>
  <c r="AV84" i="14"/>
  <c r="AW84" i="14"/>
  <c r="AY84" i="14"/>
  <c r="AZ84" i="14"/>
  <c r="BB84" i="14"/>
  <c r="BC84" i="14"/>
  <c r="BE84" i="14"/>
  <c r="BF84" i="14"/>
  <c r="BH84" i="14"/>
  <c r="BI84" i="14"/>
  <c r="BK84" i="14"/>
  <c r="BL84" i="14"/>
  <c r="BN84" i="14"/>
  <c r="BO84" i="14"/>
  <c r="BQ84" i="14"/>
  <c r="BR84" i="14"/>
  <c r="BT84" i="14"/>
  <c r="BU84" i="14"/>
  <c r="BW84" i="14"/>
  <c r="BX84" i="14"/>
  <c r="BZ84" i="14"/>
  <c r="CA84" i="14"/>
  <c r="CC84" i="14"/>
  <c r="CD84" i="14"/>
  <c r="CF84" i="14"/>
  <c r="CG84" i="14"/>
  <c r="I85" i="14"/>
  <c r="J85" i="14"/>
  <c r="L85" i="14"/>
  <c r="M85" i="14"/>
  <c r="O85" i="14"/>
  <c r="P85" i="14"/>
  <c r="R85" i="14"/>
  <c r="S85" i="14"/>
  <c r="U85" i="14"/>
  <c r="V85" i="14"/>
  <c r="X85" i="14"/>
  <c r="Y85" i="14"/>
  <c r="AA85" i="14"/>
  <c r="AB85" i="14"/>
  <c r="AD85" i="14"/>
  <c r="AE85" i="14"/>
  <c r="AG85" i="14"/>
  <c r="AH85" i="14"/>
  <c r="AJ85" i="14"/>
  <c r="AK85" i="14"/>
  <c r="AM85" i="14"/>
  <c r="AN85" i="14"/>
  <c r="AP85" i="14"/>
  <c r="AQ85" i="14"/>
  <c r="AS85" i="14"/>
  <c r="AT85" i="14"/>
  <c r="AV85" i="14"/>
  <c r="AW85" i="14"/>
  <c r="AY85" i="14"/>
  <c r="AZ85" i="14"/>
  <c r="BB85" i="14"/>
  <c r="BC85" i="14"/>
  <c r="BE85" i="14"/>
  <c r="BF85" i="14"/>
  <c r="BH85" i="14"/>
  <c r="BI85" i="14"/>
  <c r="BK85" i="14"/>
  <c r="BL85" i="14"/>
  <c r="BN85" i="14"/>
  <c r="BO85" i="14"/>
  <c r="BQ85" i="14"/>
  <c r="BR85" i="14"/>
  <c r="BT85" i="14"/>
  <c r="BU85" i="14"/>
  <c r="BW85" i="14"/>
  <c r="BX85" i="14"/>
  <c r="BZ85" i="14"/>
  <c r="CA85" i="14"/>
  <c r="CC85" i="14"/>
  <c r="CD85" i="14"/>
  <c r="CF85" i="14"/>
  <c r="CG85" i="14"/>
  <c r="I86" i="14"/>
  <c r="J86" i="14"/>
  <c r="L86" i="14"/>
  <c r="M86" i="14"/>
  <c r="O86" i="14"/>
  <c r="P86" i="14"/>
  <c r="R86" i="14"/>
  <c r="S86" i="14"/>
  <c r="U86" i="14"/>
  <c r="V86" i="14"/>
  <c r="X86" i="14"/>
  <c r="Y86" i="14"/>
  <c r="AA86" i="14"/>
  <c r="AB86" i="14"/>
  <c r="AD86" i="14"/>
  <c r="AE86" i="14"/>
  <c r="AG86" i="14"/>
  <c r="AH86" i="14"/>
  <c r="AJ86" i="14"/>
  <c r="AK86" i="14"/>
  <c r="AM86" i="14"/>
  <c r="AN86" i="14"/>
  <c r="AP86" i="14"/>
  <c r="AQ86" i="14"/>
  <c r="AS86" i="14"/>
  <c r="AT86" i="14"/>
  <c r="AV86" i="14"/>
  <c r="AW86" i="14"/>
  <c r="AY86" i="14"/>
  <c r="AZ86" i="14"/>
  <c r="BB86" i="14"/>
  <c r="BC86" i="14"/>
  <c r="BE86" i="14"/>
  <c r="BF86" i="14"/>
  <c r="BH86" i="14"/>
  <c r="BI86" i="14"/>
  <c r="BK86" i="14"/>
  <c r="BL86" i="14"/>
  <c r="BN86" i="14"/>
  <c r="BO86" i="14"/>
  <c r="BQ86" i="14"/>
  <c r="BR86" i="14"/>
  <c r="BT86" i="14"/>
  <c r="BU86" i="14"/>
  <c r="BW86" i="14"/>
  <c r="BX86" i="14"/>
  <c r="BZ86" i="14"/>
  <c r="CA86" i="14"/>
  <c r="CC86" i="14"/>
  <c r="CD86" i="14"/>
  <c r="CF86" i="14"/>
  <c r="CG86" i="14"/>
  <c r="I87" i="14"/>
  <c r="J87" i="14"/>
  <c r="L87" i="14"/>
  <c r="M87" i="14"/>
  <c r="O87" i="14"/>
  <c r="P87" i="14"/>
  <c r="R87" i="14"/>
  <c r="S87" i="14"/>
  <c r="U87" i="14"/>
  <c r="V87" i="14"/>
  <c r="X87" i="14"/>
  <c r="Y87" i="14"/>
  <c r="AA87" i="14"/>
  <c r="AB87" i="14"/>
  <c r="AD87" i="14"/>
  <c r="AE87" i="14"/>
  <c r="AG87" i="14"/>
  <c r="AH87" i="14"/>
  <c r="AJ87" i="14"/>
  <c r="AK87" i="14"/>
  <c r="AM87" i="14"/>
  <c r="AN87" i="14"/>
  <c r="AP87" i="14"/>
  <c r="AQ87" i="14"/>
  <c r="AS87" i="14"/>
  <c r="AT87" i="14"/>
  <c r="AV87" i="14"/>
  <c r="AW87" i="14"/>
  <c r="AY87" i="14"/>
  <c r="AZ87" i="14"/>
  <c r="BB87" i="14"/>
  <c r="BC87" i="14"/>
  <c r="BE87" i="14"/>
  <c r="BF87" i="14"/>
  <c r="BH87" i="14"/>
  <c r="BI87" i="14"/>
  <c r="BK87" i="14"/>
  <c r="BL87" i="14"/>
  <c r="BN87" i="14"/>
  <c r="BO87" i="14"/>
  <c r="BQ87" i="14"/>
  <c r="BR87" i="14"/>
  <c r="BT87" i="14"/>
  <c r="BU87" i="14"/>
  <c r="BW87" i="14"/>
  <c r="BX87" i="14"/>
  <c r="BZ87" i="14"/>
  <c r="CA87" i="14"/>
  <c r="CC87" i="14"/>
  <c r="CD87" i="14"/>
  <c r="CF87" i="14"/>
  <c r="CG87" i="14"/>
  <c r="I88" i="14"/>
  <c r="J88" i="14"/>
  <c r="L88" i="14"/>
  <c r="M88" i="14"/>
  <c r="O88" i="14"/>
  <c r="P88" i="14"/>
  <c r="R88" i="14"/>
  <c r="S88" i="14"/>
  <c r="U88" i="14"/>
  <c r="V88" i="14"/>
  <c r="X88" i="14"/>
  <c r="Y88" i="14"/>
  <c r="AA88" i="14"/>
  <c r="AB88" i="14"/>
  <c r="AD88" i="14"/>
  <c r="AE88" i="14"/>
  <c r="AG88" i="14"/>
  <c r="AH88" i="14"/>
  <c r="AJ88" i="14"/>
  <c r="AK88" i="14"/>
  <c r="AM88" i="14"/>
  <c r="AN88" i="14"/>
  <c r="AP88" i="14"/>
  <c r="AQ88" i="14"/>
  <c r="AS88" i="14"/>
  <c r="AT88" i="14"/>
  <c r="AV88" i="14"/>
  <c r="AW88" i="14"/>
  <c r="AY88" i="14"/>
  <c r="AZ88" i="14"/>
  <c r="BB88" i="14"/>
  <c r="BC88" i="14"/>
  <c r="BE88" i="14"/>
  <c r="BF88" i="14"/>
  <c r="BH88" i="14"/>
  <c r="BI88" i="14"/>
  <c r="BK88" i="14"/>
  <c r="BL88" i="14"/>
  <c r="BN88" i="14"/>
  <c r="BO88" i="14"/>
  <c r="BQ88" i="14"/>
  <c r="BR88" i="14"/>
  <c r="BT88" i="14"/>
  <c r="BU88" i="14"/>
  <c r="BW88" i="14"/>
  <c r="BX88" i="14"/>
  <c r="BZ88" i="14"/>
  <c r="CA88" i="14"/>
  <c r="CC88" i="14"/>
  <c r="CD88" i="14"/>
  <c r="CF88" i="14"/>
  <c r="CG88" i="14"/>
  <c r="I89" i="14"/>
  <c r="J89" i="14"/>
  <c r="L89" i="14"/>
  <c r="M89" i="14"/>
  <c r="O89" i="14"/>
  <c r="P89" i="14"/>
  <c r="R89" i="14"/>
  <c r="S89" i="14"/>
  <c r="U89" i="14"/>
  <c r="V89" i="14"/>
  <c r="X89" i="14"/>
  <c r="Y89" i="14"/>
  <c r="AA89" i="14"/>
  <c r="AB89" i="14"/>
  <c r="AD89" i="14"/>
  <c r="AE89" i="14"/>
  <c r="AG89" i="14"/>
  <c r="AH89" i="14"/>
  <c r="AJ89" i="14"/>
  <c r="AK89" i="14"/>
  <c r="AM89" i="14"/>
  <c r="AN89" i="14"/>
  <c r="AP89" i="14"/>
  <c r="AQ89" i="14"/>
  <c r="AS89" i="14"/>
  <c r="AT89" i="14"/>
  <c r="AV89" i="14"/>
  <c r="AW89" i="14"/>
  <c r="AY89" i="14"/>
  <c r="AZ89" i="14"/>
  <c r="BB89" i="14"/>
  <c r="BC89" i="14"/>
  <c r="BE89" i="14"/>
  <c r="BF89" i="14"/>
  <c r="BH89" i="14"/>
  <c r="BI89" i="14"/>
  <c r="BK89" i="14"/>
  <c r="BL89" i="14"/>
  <c r="BN89" i="14"/>
  <c r="BO89" i="14"/>
  <c r="BQ89" i="14"/>
  <c r="BR89" i="14"/>
  <c r="BT89" i="14"/>
  <c r="BU89" i="14"/>
  <c r="BW89" i="14"/>
  <c r="BX89" i="14"/>
  <c r="BZ89" i="14"/>
  <c r="CA89" i="14"/>
  <c r="CC89" i="14"/>
  <c r="CD89" i="14"/>
  <c r="CF89" i="14"/>
  <c r="CG89" i="14"/>
  <c r="I90" i="14"/>
  <c r="J90" i="14"/>
  <c r="L90" i="14"/>
  <c r="M90" i="14"/>
  <c r="O90" i="14"/>
  <c r="P90" i="14"/>
  <c r="R90" i="14"/>
  <c r="S90" i="14"/>
  <c r="U90" i="14"/>
  <c r="V90" i="14"/>
  <c r="X90" i="14"/>
  <c r="Y90" i="14"/>
  <c r="AA90" i="14"/>
  <c r="AB90" i="14"/>
  <c r="AD90" i="14"/>
  <c r="AE90" i="14"/>
  <c r="AG90" i="14"/>
  <c r="AH90" i="14"/>
  <c r="AJ90" i="14"/>
  <c r="AK90" i="14"/>
  <c r="AM90" i="14"/>
  <c r="AN90" i="14"/>
  <c r="AP90" i="14"/>
  <c r="AQ90" i="14"/>
  <c r="AS90" i="14"/>
  <c r="AT90" i="14"/>
  <c r="AV90" i="14"/>
  <c r="AW90" i="14"/>
  <c r="AY90" i="14"/>
  <c r="AZ90" i="14"/>
  <c r="BB90" i="14"/>
  <c r="BC90" i="14"/>
  <c r="BE90" i="14"/>
  <c r="BF90" i="14"/>
  <c r="BH90" i="14"/>
  <c r="BI90" i="14"/>
  <c r="BK90" i="14"/>
  <c r="BL90" i="14"/>
  <c r="BN90" i="14"/>
  <c r="BO90" i="14"/>
  <c r="BQ90" i="14"/>
  <c r="BR90" i="14"/>
  <c r="BT90" i="14"/>
  <c r="BU90" i="14"/>
  <c r="BW90" i="14"/>
  <c r="BX90" i="14"/>
  <c r="BZ90" i="14"/>
  <c r="CA90" i="14"/>
  <c r="CC90" i="14"/>
  <c r="CD90" i="14"/>
  <c r="CF90" i="14"/>
  <c r="CG90" i="14"/>
  <c r="I91" i="14"/>
  <c r="J91" i="14"/>
  <c r="L91" i="14"/>
  <c r="M91" i="14"/>
  <c r="O91" i="14"/>
  <c r="P91" i="14"/>
  <c r="R91" i="14"/>
  <c r="S91" i="14"/>
  <c r="U91" i="14"/>
  <c r="V91" i="14"/>
  <c r="X91" i="14"/>
  <c r="Y91" i="14"/>
  <c r="AA91" i="14"/>
  <c r="AB91" i="14"/>
  <c r="AD91" i="14"/>
  <c r="AE91" i="14"/>
  <c r="AG91" i="14"/>
  <c r="AH91" i="14"/>
  <c r="AJ91" i="14"/>
  <c r="AK91" i="14"/>
  <c r="AM91" i="14"/>
  <c r="AN91" i="14"/>
  <c r="AP91" i="14"/>
  <c r="AQ91" i="14"/>
  <c r="AS91" i="14"/>
  <c r="AT91" i="14"/>
  <c r="AV91" i="14"/>
  <c r="AW91" i="14"/>
  <c r="AY91" i="14"/>
  <c r="AZ91" i="14"/>
  <c r="BB91" i="14"/>
  <c r="BC91" i="14"/>
  <c r="BE91" i="14"/>
  <c r="BF91" i="14"/>
  <c r="BH91" i="14"/>
  <c r="BI91" i="14"/>
  <c r="BK91" i="14"/>
  <c r="BL91" i="14"/>
  <c r="BN91" i="14"/>
  <c r="BO91" i="14"/>
  <c r="BQ91" i="14"/>
  <c r="BR91" i="14"/>
  <c r="BT91" i="14"/>
  <c r="BU91" i="14"/>
  <c r="BW91" i="14"/>
  <c r="BX91" i="14"/>
  <c r="BZ91" i="14"/>
  <c r="CA91" i="14"/>
  <c r="CC91" i="14"/>
  <c r="CD91" i="14"/>
  <c r="CF91" i="14"/>
  <c r="CG91" i="14"/>
  <c r="I92" i="14"/>
  <c r="J92" i="14"/>
  <c r="L92" i="14"/>
  <c r="M92" i="14"/>
  <c r="O92" i="14"/>
  <c r="P92" i="14"/>
  <c r="R92" i="14"/>
  <c r="S92" i="14"/>
  <c r="U92" i="14"/>
  <c r="V92" i="14"/>
  <c r="X92" i="14"/>
  <c r="Y92" i="14"/>
  <c r="AA92" i="14"/>
  <c r="AB92" i="14"/>
  <c r="AD92" i="14"/>
  <c r="AE92" i="14"/>
  <c r="AG92" i="14"/>
  <c r="AH92" i="14"/>
  <c r="AJ92" i="14"/>
  <c r="AK92" i="14"/>
  <c r="AM92" i="14"/>
  <c r="AN92" i="14"/>
  <c r="AP92" i="14"/>
  <c r="AQ92" i="14"/>
  <c r="AS92" i="14"/>
  <c r="AT92" i="14"/>
  <c r="AV92" i="14"/>
  <c r="AW92" i="14"/>
  <c r="AY92" i="14"/>
  <c r="AZ92" i="14"/>
  <c r="BB92" i="14"/>
  <c r="BC92" i="14"/>
  <c r="BE92" i="14"/>
  <c r="BF92" i="14"/>
  <c r="BH92" i="14"/>
  <c r="BI92" i="14"/>
  <c r="BK92" i="14"/>
  <c r="BL92" i="14"/>
  <c r="BN92" i="14"/>
  <c r="BO92" i="14"/>
  <c r="BQ92" i="14"/>
  <c r="BR92" i="14"/>
  <c r="BT92" i="14"/>
  <c r="BU92" i="14"/>
  <c r="BW92" i="14"/>
  <c r="BX92" i="14"/>
  <c r="BZ92" i="14"/>
  <c r="CA92" i="14"/>
  <c r="CC92" i="14"/>
  <c r="CD92" i="14"/>
  <c r="CF92" i="14"/>
  <c r="CG92" i="14"/>
  <c r="I93" i="14"/>
  <c r="J93" i="14"/>
  <c r="L93" i="14"/>
  <c r="M93" i="14"/>
  <c r="O93" i="14"/>
  <c r="P93" i="14"/>
  <c r="R93" i="14"/>
  <c r="S93" i="14"/>
  <c r="U93" i="14"/>
  <c r="V93" i="14"/>
  <c r="X93" i="14"/>
  <c r="Y93" i="14"/>
  <c r="AA93" i="14"/>
  <c r="AB93" i="14"/>
  <c r="AD93" i="14"/>
  <c r="AE93" i="14"/>
  <c r="AG93" i="14"/>
  <c r="AH93" i="14"/>
  <c r="AJ93" i="14"/>
  <c r="AK93" i="14"/>
  <c r="AM93" i="14"/>
  <c r="AN93" i="14"/>
  <c r="AP93" i="14"/>
  <c r="AQ93" i="14"/>
  <c r="AS93" i="14"/>
  <c r="AT93" i="14"/>
  <c r="AV93" i="14"/>
  <c r="AW93" i="14"/>
  <c r="AY93" i="14"/>
  <c r="AZ93" i="14"/>
  <c r="BB93" i="14"/>
  <c r="BC93" i="14"/>
  <c r="BE93" i="14"/>
  <c r="BF93" i="14"/>
  <c r="BH93" i="14"/>
  <c r="BI93" i="14"/>
  <c r="BK93" i="14"/>
  <c r="BL93" i="14"/>
  <c r="BN93" i="14"/>
  <c r="BO93" i="14"/>
  <c r="BQ93" i="14"/>
  <c r="BR93" i="14"/>
  <c r="BT93" i="14"/>
  <c r="BU93" i="14"/>
  <c r="BW93" i="14"/>
  <c r="BX93" i="14"/>
  <c r="BZ93" i="14"/>
  <c r="CA93" i="14"/>
  <c r="CC93" i="14"/>
  <c r="CD93" i="14"/>
  <c r="CF93" i="14"/>
  <c r="CG93" i="14"/>
  <c r="I94" i="14"/>
  <c r="J94" i="14"/>
  <c r="L94" i="14"/>
  <c r="M94" i="14"/>
  <c r="O94" i="14"/>
  <c r="P94" i="14"/>
  <c r="R94" i="14"/>
  <c r="S94" i="14"/>
  <c r="U94" i="14"/>
  <c r="V94" i="14"/>
  <c r="X94" i="14"/>
  <c r="Y94" i="14"/>
  <c r="AA94" i="14"/>
  <c r="AB94" i="14"/>
  <c r="AD94" i="14"/>
  <c r="AE94" i="14"/>
  <c r="AG94" i="14"/>
  <c r="AH94" i="14"/>
  <c r="AJ94" i="14"/>
  <c r="AK94" i="14"/>
  <c r="AM94" i="14"/>
  <c r="AN94" i="14"/>
  <c r="AP94" i="14"/>
  <c r="AQ94" i="14"/>
  <c r="AS94" i="14"/>
  <c r="AT94" i="14"/>
  <c r="AV94" i="14"/>
  <c r="AW94" i="14"/>
  <c r="AY94" i="14"/>
  <c r="AZ94" i="14"/>
  <c r="BB94" i="14"/>
  <c r="BC94" i="14"/>
  <c r="BE94" i="14"/>
  <c r="BF94" i="14"/>
  <c r="BH94" i="14"/>
  <c r="BI94" i="14"/>
  <c r="BK94" i="14"/>
  <c r="BL94" i="14"/>
  <c r="BN94" i="14"/>
  <c r="BO94" i="14"/>
  <c r="BQ94" i="14"/>
  <c r="BR94" i="14"/>
  <c r="BT94" i="14"/>
  <c r="BU94" i="14"/>
  <c r="BW94" i="14"/>
  <c r="BX94" i="14"/>
  <c r="BZ94" i="14"/>
  <c r="CA94" i="14"/>
  <c r="CC94" i="14"/>
  <c r="CD94" i="14"/>
  <c r="CF94" i="14"/>
  <c r="CG94" i="14"/>
  <c r="I95" i="14"/>
  <c r="J95" i="14"/>
  <c r="L95" i="14"/>
  <c r="M95" i="14"/>
  <c r="O95" i="14"/>
  <c r="P95" i="14"/>
  <c r="R95" i="14"/>
  <c r="S95" i="14"/>
  <c r="U95" i="14"/>
  <c r="V95" i="14"/>
  <c r="X95" i="14"/>
  <c r="Y95" i="14"/>
  <c r="AA95" i="14"/>
  <c r="AB95" i="14"/>
  <c r="AD95" i="14"/>
  <c r="AE95" i="14"/>
  <c r="AG95" i="14"/>
  <c r="AH95" i="14"/>
  <c r="AJ95" i="14"/>
  <c r="AK95" i="14"/>
  <c r="AM95" i="14"/>
  <c r="AN95" i="14"/>
  <c r="AP95" i="14"/>
  <c r="AQ95" i="14"/>
  <c r="AS95" i="14"/>
  <c r="AT95" i="14"/>
  <c r="AV95" i="14"/>
  <c r="AW95" i="14"/>
  <c r="AY95" i="14"/>
  <c r="AZ95" i="14"/>
  <c r="BB95" i="14"/>
  <c r="BC95" i="14"/>
  <c r="BE95" i="14"/>
  <c r="BF95" i="14"/>
  <c r="BH95" i="14"/>
  <c r="BI95" i="14"/>
  <c r="BK95" i="14"/>
  <c r="BL95" i="14"/>
  <c r="BN95" i="14"/>
  <c r="BO95" i="14"/>
  <c r="BQ95" i="14"/>
  <c r="BR95" i="14"/>
  <c r="BT95" i="14"/>
  <c r="BU95" i="14"/>
  <c r="BW95" i="14"/>
  <c r="BX95" i="14"/>
  <c r="BZ95" i="14"/>
  <c r="CA95" i="14"/>
  <c r="CC95" i="14"/>
  <c r="CD95" i="14"/>
  <c r="CF95" i="14"/>
  <c r="CG95" i="14"/>
  <c r="I96" i="14"/>
  <c r="J96" i="14"/>
  <c r="L96" i="14"/>
  <c r="M96" i="14"/>
  <c r="O96" i="14"/>
  <c r="P96" i="14"/>
  <c r="R96" i="14"/>
  <c r="S96" i="14"/>
  <c r="U96" i="14"/>
  <c r="V96" i="14"/>
  <c r="X96" i="14"/>
  <c r="Y96" i="14"/>
  <c r="AA96" i="14"/>
  <c r="AB96" i="14"/>
  <c r="AD96" i="14"/>
  <c r="AE96" i="14"/>
  <c r="AG96" i="14"/>
  <c r="AH96" i="14"/>
  <c r="AJ96" i="14"/>
  <c r="AK96" i="14"/>
  <c r="AM96" i="14"/>
  <c r="AN96" i="14"/>
  <c r="AP96" i="14"/>
  <c r="AQ96" i="14"/>
  <c r="AS96" i="14"/>
  <c r="AT96" i="14"/>
  <c r="AV96" i="14"/>
  <c r="AW96" i="14"/>
  <c r="AY96" i="14"/>
  <c r="AZ96" i="14"/>
  <c r="BB96" i="14"/>
  <c r="BC96" i="14"/>
  <c r="BE96" i="14"/>
  <c r="BF96" i="14"/>
  <c r="BH96" i="14"/>
  <c r="BI96" i="14"/>
  <c r="BK96" i="14"/>
  <c r="BL96" i="14"/>
  <c r="BN96" i="14"/>
  <c r="BO96" i="14"/>
  <c r="BQ96" i="14"/>
  <c r="BR96" i="14"/>
  <c r="BT96" i="14"/>
  <c r="BU96" i="14"/>
  <c r="BW96" i="14"/>
  <c r="BX96" i="14"/>
  <c r="BZ96" i="14"/>
  <c r="CA96" i="14"/>
  <c r="CC96" i="14"/>
  <c r="CD96" i="14"/>
  <c r="CF96" i="14"/>
  <c r="CG96" i="14"/>
  <c r="I97" i="14"/>
  <c r="J97" i="14"/>
  <c r="L97" i="14"/>
  <c r="M97" i="14"/>
  <c r="O97" i="14"/>
  <c r="P97" i="14"/>
  <c r="R97" i="14"/>
  <c r="S97" i="14"/>
  <c r="U97" i="14"/>
  <c r="V97" i="14"/>
  <c r="X97" i="14"/>
  <c r="Y97" i="14"/>
  <c r="AA97" i="14"/>
  <c r="AB97" i="14"/>
  <c r="AD97" i="14"/>
  <c r="AE97" i="14"/>
  <c r="AG97" i="14"/>
  <c r="AH97" i="14"/>
  <c r="AJ97" i="14"/>
  <c r="AK97" i="14"/>
  <c r="AM97" i="14"/>
  <c r="AN97" i="14"/>
  <c r="AP97" i="14"/>
  <c r="AQ97" i="14"/>
  <c r="AS97" i="14"/>
  <c r="AT97" i="14"/>
  <c r="AV97" i="14"/>
  <c r="AW97" i="14"/>
  <c r="AY97" i="14"/>
  <c r="AZ97" i="14"/>
  <c r="BB97" i="14"/>
  <c r="BC97" i="14"/>
  <c r="BE97" i="14"/>
  <c r="BF97" i="14"/>
  <c r="BH97" i="14"/>
  <c r="BI97" i="14"/>
  <c r="BK97" i="14"/>
  <c r="BL97" i="14"/>
  <c r="BN97" i="14"/>
  <c r="BO97" i="14"/>
  <c r="BQ97" i="14"/>
  <c r="BR97" i="14"/>
  <c r="BT97" i="14"/>
  <c r="BU97" i="14"/>
  <c r="BW97" i="14"/>
  <c r="BX97" i="14"/>
  <c r="BZ97" i="14"/>
  <c r="CA97" i="14"/>
  <c r="CC97" i="14"/>
  <c r="CD97" i="14"/>
  <c r="CF97" i="14"/>
  <c r="CG97" i="14"/>
  <c r="I98" i="14"/>
  <c r="J98" i="14"/>
  <c r="L98" i="14"/>
  <c r="M98" i="14"/>
  <c r="O98" i="14"/>
  <c r="P98" i="14"/>
  <c r="R98" i="14"/>
  <c r="S98" i="14"/>
  <c r="U98" i="14"/>
  <c r="V98" i="14"/>
  <c r="X98" i="14"/>
  <c r="Y98" i="14"/>
  <c r="AA98" i="14"/>
  <c r="AB98" i="14"/>
  <c r="AD98" i="14"/>
  <c r="AE98" i="14"/>
  <c r="AG98" i="14"/>
  <c r="AH98" i="14"/>
  <c r="AJ98" i="14"/>
  <c r="AK98" i="14"/>
  <c r="AM98" i="14"/>
  <c r="AN98" i="14"/>
  <c r="AP98" i="14"/>
  <c r="AQ98" i="14"/>
  <c r="AS98" i="14"/>
  <c r="AT98" i="14"/>
  <c r="AV98" i="14"/>
  <c r="AW98" i="14"/>
  <c r="AY98" i="14"/>
  <c r="AZ98" i="14"/>
  <c r="BB98" i="14"/>
  <c r="BC98" i="14"/>
  <c r="BE98" i="14"/>
  <c r="BF98" i="14"/>
  <c r="BH98" i="14"/>
  <c r="BI98" i="14"/>
  <c r="BK98" i="14"/>
  <c r="BL98" i="14"/>
  <c r="BN98" i="14"/>
  <c r="BO98" i="14"/>
  <c r="BQ98" i="14"/>
  <c r="BR98" i="14"/>
  <c r="BT98" i="14"/>
  <c r="BU98" i="14"/>
  <c r="BW98" i="14"/>
  <c r="BX98" i="14"/>
  <c r="BZ98" i="14"/>
  <c r="CA98" i="14"/>
  <c r="CC98" i="14"/>
  <c r="CD98" i="14"/>
  <c r="CF98" i="14"/>
  <c r="CG98" i="14"/>
  <c r="I99" i="14"/>
  <c r="J99" i="14"/>
  <c r="L99" i="14"/>
  <c r="M99" i="14"/>
  <c r="O99" i="14"/>
  <c r="P99" i="14"/>
  <c r="R99" i="14"/>
  <c r="S99" i="14"/>
  <c r="U99" i="14"/>
  <c r="V99" i="14"/>
  <c r="X99" i="14"/>
  <c r="Y99" i="14"/>
  <c r="AA99" i="14"/>
  <c r="AB99" i="14"/>
  <c r="AD99" i="14"/>
  <c r="AE99" i="14"/>
  <c r="AG99" i="14"/>
  <c r="AH99" i="14"/>
  <c r="AJ99" i="14"/>
  <c r="AK99" i="14"/>
  <c r="AM99" i="14"/>
  <c r="AN99" i="14"/>
  <c r="AP99" i="14"/>
  <c r="AQ99" i="14"/>
  <c r="AS99" i="14"/>
  <c r="AT99" i="14"/>
  <c r="AV99" i="14"/>
  <c r="AW99" i="14"/>
  <c r="AY99" i="14"/>
  <c r="AZ99" i="14"/>
  <c r="BB99" i="14"/>
  <c r="BC99" i="14"/>
  <c r="BE99" i="14"/>
  <c r="BF99" i="14"/>
  <c r="BH99" i="14"/>
  <c r="BI99" i="14"/>
  <c r="BK99" i="14"/>
  <c r="BL99" i="14"/>
  <c r="BN99" i="14"/>
  <c r="BO99" i="14"/>
  <c r="BQ99" i="14"/>
  <c r="BR99" i="14"/>
  <c r="BT99" i="14"/>
  <c r="BU99" i="14"/>
  <c r="BW99" i="14"/>
  <c r="BX99" i="14"/>
  <c r="BZ99" i="14"/>
  <c r="CA99" i="14"/>
  <c r="CC99" i="14"/>
  <c r="CD99" i="14"/>
  <c r="CF99" i="14"/>
  <c r="CG99" i="14"/>
  <c r="I100" i="14"/>
  <c r="J100" i="14"/>
  <c r="L100" i="14"/>
  <c r="M100" i="14"/>
  <c r="O100" i="14"/>
  <c r="P100" i="14"/>
  <c r="R100" i="14"/>
  <c r="S100" i="14"/>
  <c r="U100" i="14"/>
  <c r="V100" i="14"/>
  <c r="X100" i="14"/>
  <c r="Y100" i="14"/>
  <c r="AA100" i="14"/>
  <c r="AB100" i="14"/>
  <c r="AD100" i="14"/>
  <c r="AE100" i="14"/>
  <c r="AG100" i="14"/>
  <c r="AH100" i="14"/>
  <c r="AJ100" i="14"/>
  <c r="AK100" i="14"/>
  <c r="AM100" i="14"/>
  <c r="AN100" i="14"/>
  <c r="AP100" i="14"/>
  <c r="AQ100" i="14"/>
  <c r="AS100" i="14"/>
  <c r="AT100" i="14"/>
  <c r="AV100" i="14"/>
  <c r="AW100" i="14"/>
  <c r="AY100" i="14"/>
  <c r="AZ100" i="14"/>
  <c r="BB100" i="14"/>
  <c r="BC100" i="14"/>
  <c r="BE100" i="14"/>
  <c r="BF100" i="14"/>
  <c r="BH100" i="14"/>
  <c r="BI100" i="14"/>
  <c r="BK100" i="14"/>
  <c r="BL100" i="14"/>
  <c r="BN100" i="14"/>
  <c r="BO100" i="14"/>
  <c r="BQ100" i="14"/>
  <c r="BR100" i="14"/>
  <c r="BT100" i="14"/>
  <c r="BU100" i="14"/>
  <c r="BW100" i="14"/>
  <c r="BX100" i="14"/>
  <c r="BZ100" i="14"/>
  <c r="CA100" i="14"/>
  <c r="CC100" i="14"/>
  <c r="CD100" i="14"/>
  <c r="CF100" i="14"/>
  <c r="CG100" i="14"/>
  <c r="I101" i="14"/>
  <c r="J101" i="14"/>
  <c r="L101" i="14"/>
  <c r="M101" i="14"/>
  <c r="O101" i="14"/>
  <c r="P101" i="14"/>
  <c r="R101" i="14"/>
  <c r="S101" i="14"/>
  <c r="U101" i="14"/>
  <c r="V101" i="14"/>
  <c r="X101" i="14"/>
  <c r="Y101" i="14"/>
  <c r="AA101" i="14"/>
  <c r="AB101" i="14"/>
  <c r="AD101" i="14"/>
  <c r="AE101" i="14"/>
  <c r="AG101" i="14"/>
  <c r="AH101" i="14"/>
  <c r="AJ101" i="14"/>
  <c r="AK101" i="14"/>
  <c r="AM101" i="14"/>
  <c r="AN101" i="14"/>
  <c r="AP101" i="14"/>
  <c r="AQ101" i="14"/>
  <c r="AS101" i="14"/>
  <c r="AT101" i="14"/>
  <c r="AV101" i="14"/>
  <c r="AW101" i="14"/>
  <c r="AY101" i="14"/>
  <c r="AZ101" i="14"/>
  <c r="BB101" i="14"/>
  <c r="BC101" i="14"/>
  <c r="BE101" i="14"/>
  <c r="BF101" i="14"/>
  <c r="BH101" i="14"/>
  <c r="BI101" i="14"/>
  <c r="BK101" i="14"/>
  <c r="BL101" i="14"/>
  <c r="BN101" i="14"/>
  <c r="BO101" i="14"/>
  <c r="BQ101" i="14"/>
  <c r="BR101" i="14"/>
  <c r="BT101" i="14"/>
  <c r="BU101" i="14"/>
  <c r="BW101" i="14"/>
  <c r="BX101" i="14"/>
  <c r="BZ101" i="14"/>
  <c r="CA101" i="14"/>
  <c r="CC101" i="14"/>
  <c r="CD101" i="14"/>
  <c r="CF101" i="14"/>
  <c r="CG101" i="14"/>
  <c r="I102" i="14"/>
  <c r="J102" i="14"/>
  <c r="L102" i="14"/>
  <c r="M102" i="14"/>
  <c r="O102" i="14"/>
  <c r="P102" i="14"/>
  <c r="R102" i="14"/>
  <c r="S102" i="14"/>
  <c r="U102" i="14"/>
  <c r="V102" i="14"/>
  <c r="X102" i="14"/>
  <c r="Y102" i="14"/>
  <c r="AA102" i="14"/>
  <c r="AB102" i="14"/>
  <c r="AD102" i="14"/>
  <c r="AE102" i="14"/>
  <c r="AG102" i="14"/>
  <c r="AH102" i="14"/>
  <c r="AJ102" i="14"/>
  <c r="AK102" i="14"/>
  <c r="AM102" i="14"/>
  <c r="AN102" i="14"/>
  <c r="AP102" i="14"/>
  <c r="AQ102" i="14"/>
  <c r="AS102" i="14"/>
  <c r="AT102" i="14"/>
  <c r="AV102" i="14"/>
  <c r="AW102" i="14"/>
  <c r="AY102" i="14"/>
  <c r="AZ102" i="14"/>
  <c r="BB102" i="14"/>
  <c r="BC102" i="14"/>
  <c r="BE102" i="14"/>
  <c r="BF102" i="14"/>
  <c r="BH102" i="14"/>
  <c r="BI102" i="14"/>
  <c r="BK102" i="14"/>
  <c r="BL102" i="14"/>
  <c r="BN102" i="14"/>
  <c r="BO102" i="14"/>
  <c r="BQ102" i="14"/>
  <c r="BR102" i="14"/>
  <c r="BT102" i="14"/>
  <c r="BU102" i="14"/>
  <c r="BW102" i="14"/>
  <c r="BX102" i="14"/>
  <c r="BZ102" i="14"/>
  <c r="CA102" i="14"/>
  <c r="CC102" i="14"/>
  <c r="CD102" i="14"/>
  <c r="CF102" i="14"/>
  <c r="CG102" i="14"/>
  <c r="I103" i="14"/>
  <c r="J103" i="14"/>
  <c r="L103" i="14"/>
  <c r="M103" i="14"/>
  <c r="O103" i="14"/>
  <c r="P103" i="14"/>
  <c r="R103" i="14"/>
  <c r="S103" i="14"/>
  <c r="U103" i="14"/>
  <c r="V103" i="14"/>
  <c r="X103" i="14"/>
  <c r="Y103" i="14"/>
  <c r="AA103" i="14"/>
  <c r="AB103" i="14"/>
  <c r="AD103" i="14"/>
  <c r="AE103" i="14"/>
  <c r="AG103" i="14"/>
  <c r="AH103" i="14"/>
  <c r="AJ103" i="14"/>
  <c r="AK103" i="14"/>
  <c r="AM103" i="14"/>
  <c r="AN103" i="14"/>
  <c r="AP103" i="14"/>
  <c r="AQ103" i="14"/>
  <c r="AS103" i="14"/>
  <c r="AT103" i="14"/>
  <c r="AV103" i="14"/>
  <c r="AW103" i="14"/>
  <c r="AY103" i="14"/>
  <c r="AZ103" i="14"/>
  <c r="BB103" i="14"/>
  <c r="BC103" i="14"/>
  <c r="BE103" i="14"/>
  <c r="BF103" i="14"/>
  <c r="BH103" i="14"/>
  <c r="BI103" i="14"/>
  <c r="BK103" i="14"/>
  <c r="BL103" i="14"/>
  <c r="BN103" i="14"/>
  <c r="BO103" i="14"/>
  <c r="BQ103" i="14"/>
  <c r="BR103" i="14"/>
  <c r="BT103" i="14"/>
  <c r="BU103" i="14"/>
  <c r="BW103" i="14"/>
  <c r="BX103" i="14"/>
  <c r="BZ103" i="14"/>
  <c r="CA103" i="14"/>
  <c r="CC103" i="14"/>
  <c r="CD103" i="14"/>
  <c r="CF103" i="14"/>
  <c r="CG103" i="14"/>
  <c r="I104" i="14"/>
  <c r="J104" i="14"/>
  <c r="L104" i="14"/>
  <c r="M104" i="14"/>
  <c r="O104" i="14"/>
  <c r="P104" i="14"/>
  <c r="R104" i="14"/>
  <c r="S104" i="14"/>
  <c r="U104" i="14"/>
  <c r="V104" i="14"/>
  <c r="X104" i="14"/>
  <c r="Y104" i="14"/>
  <c r="AA104" i="14"/>
  <c r="AB104" i="14"/>
  <c r="AD104" i="14"/>
  <c r="AE104" i="14"/>
  <c r="AG104" i="14"/>
  <c r="AH104" i="14"/>
  <c r="AJ104" i="14"/>
  <c r="AK104" i="14"/>
  <c r="AM104" i="14"/>
  <c r="AN104" i="14"/>
  <c r="AP104" i="14"/>
  <c r="AQ104" i="14"/>
  <c r="AS104" i="14"/>
  <c r="AT104" i="14"/>
  <c r="AV104" i="14"/>
  <c r="AW104" i="14"/>
  <c r="AY104" i="14"/>
  <c r="AZ104" i="14"/>
  <c r="BB104" i="14"/>
  <c r="BC104" i="14"/>
  <c r="BE104" i="14"/>
  <c r="BF104" i="14"/>
  <c r="BH104" i="14"/>
  <c r="BI104" i="14"/>
  <c r="BK104" i="14"/>
  <c r="BL104" i="14"/>
  <c r="BN104" i="14"/>
  <c r="BO104" i="14"/>
  <c r="BQ104" i="14"/>
  <c r="BR104" i="14"/>
  <c r="BT104" i="14"/>
  <c r="BU104" i="14"/>
  <c r="BW104" i="14"/>
  <c r="BX104" i="14"/>
  <c r="BZ104" i="14"/>
  <c r="CA104" i="14"/>
  <c r="CC104" i="14"/>
  <c r="CD104" i="14"/>
  <c r="CF104" i="14"/>
  <c r="CG104" i="14"/>
  <c r="I105" i="14"/>
  <c r="J105" i="14"/>
  <c r="L105" i="14"/>
  <c r="M105" i="14"/>
  <c r="O105" i="14"/>
  <c r="P105" i="14"/>
  <c r="R105" i="14"/>
  <c r="S105" i="14"/>
  <c r="U105" i="14"/>
  <c r="V105" i="14"/>
  <c r="X105" i="14"/>
  <c r="Y105" i="14"/>
  <c r="AA105" i="14"/>
  <c r="AB105" i="14"/>
  <c r="AD105" i="14"/>
  <c r="AE105" i="14"/>
  <c r="AG105" i="14"/>
  <c r="AH105" i="14"/>
  <c r="AJ105" i="14"/>
  <c r="AK105" i="14"/>
  <c r="AM105" i="14"/>
  <c r="AN105" i="14"/>
  <c r="AP105" i="14"/>
  <c r="AQ105" i="14"/>
  <c r="AS105" i="14"/>
  <c r="AT105" i="14"/>
  <c r="AV105" i="14"/>
  <c r="AW105" i="14"/>
  <c r="AY105" i="14"/>
  <c r="AZ105" i="14"/>
  <c r="BB105" i="14"/>
  <c r="BC105" i="14"/>
  <c r="BE105" i="14"/>
  <c r="BF105" i="14"/>
  <c r="BH105" i="14"/>
  <c r="BI105" i="14"/>
  <c r="BK105" i="14"/>
  <c r="BL105" i="14"/>
  <c r="BN105" i="14"/>
  <c r="BO105" i="14"/>
  <c r="BQ105" i="14"/>
  <c r="BR105" i="14"/>
  <c r="BT105" i="14"/>
  <c r="BU105" i="14"/>
  <c r="BW105" i="14"/>
  <c r="BX105" i="14"/>
  <c r="BZ105" i="14"/>
  <c r="CA105" i="14"/>
  <c r="CC105" i="14"/>
  <c r="CD105" i="14"/>
  <c r="CF105" i="14"/>
  <c r="CG105" i="14"/>
  <c r="I106" i="14"/>
  <c r="J106" i="14"/>
  <c r="L106" i="14"/>
  <c r="M106" i="14"/>
  <c r="O106" i="14"/>
  <c r="P106" i="14"/>
  <c r="R106" i="14"/>
  <c r="S106" i="14"/>
  <c r="U106" i="14"/>
  <c r="V106" i="14"/>
  <c r="X106" i="14"/>
  <c r="Y106" i="14"/>
  <c r="AA106" i="14"/>
  <c r="AB106" i="14"/>
  <c r="AD106" i="14"/>
  <c r="AE106" i="14"/>
  <c r="AG106" i="14"/>
  <c r="AH106" i="14"/>
  <c r="AJ106" i="14"/>
  <c r="AK106" i="14"/>
  <c r="AM106" i="14"/>
  <c r="AN106" i="14"/>
  <c r="AP106" i="14"/>
  <c r="AQ106" i="14"/>
  <c r="AS106" i="14"/>
  <c r="AT106" i="14"/>
  <c r="AV106" i="14"/>
  <c r="AW106" i="14"/>
  <c r="AY106" i="14"/>
  <c r="AZ106" i="14"/>
  <c r="BB106" i="14"/>
  <c r="BC106" i="14"/>
  <c r="BE106" i="14"/>
  <c r="BF106" i="14"/>
  <c r="BH106" i="14"/>
  <c r="BI106" i="14"/>
  <c r="BK106" i="14"/>
  <c r="BL106" i="14"/>
  <c r="BN106" i="14"/>
  <c r="BO106" i="14"/>
  <c r="BQ106" i="14"/>
  <c r="BR106" i="14"/>
  <c r="BT106" i="14"/>
  <c r="BU106" i="14"/>
  <c r="BW106" i="14"/>
  <c r="BX106" i="14"/>
  <c r="BZ106" i="14"/>
  <c r="CA106" i="14"/>
  <c r="CC106" i="14"/>
  <c r="CD106" i="14"/>
  <c r="CF106" i="14"/>
  <c r="CG106" i="14"/>
  <c r="I107" i="14"/>
  <c r="J107" i="14"/>
  <c r="L107" i="14"/>
  <c r="M107" i="14"/>
  <c r="O107" i="14"/>
  <c r="P107" i="14"/>
  <c r="R107" i="14"/>
  <c r="S107" i="14"/>
  <c r="U107" i="14"/>
  <c r="V107" i="14"/>
  <c r="X107" i="14"/>
  <c r="Y107" i="14"/>
  <c r="AA107" i="14"/>
  <c r="AB107" i="14"/>
  <c r="AD107" i="14"/>
  <c r="AE107" i="14"/>
  <c r="AG107" i="14"/>
  <c r="AH107" i="14"/>
  <c r="AJ107" i="14"/>
  <c r="AK107" i="14"/>
  <c r="AM107" i="14"/>
  <c r="AN107" i="14"/>
  <c r="AP107" i="14"/>
  <c r="AQ107" i="14"/>
  <c r="AS107" i="14"/>
  <c r="AT107" i="14"/>
  <c r="AV107" i="14"/>
  <c r="AW107" i="14"/>
  <c r="AY107" i="14"/>
  <c r="AZ107" i="14"/>
  <c r="BB107" i="14"/>
  <c r="BC107" i="14"/>
  <c r="BE107" i="14"/>
  <c r="BF107" i="14"/>
  <c r="BH107" i="14"/>
  <c r="BI107" i="14"/>
  <c r="BK107" i="14"/>
  <c r="BL107" i="14"/>
  <c r="BN107" i="14"/>
  <c r="BO107" i="14"/>
  <c r="BQ107" i="14"/>
  <c r="BR107" i="14"/>
  <c r="BT107" i="14"/>
  <c r="BU107" i="14"/>
  <c r="BW107" i="14"/>
  <c r="BX107" i="14"/>
  <c r="BZ107" i="14"/>
  <c r="CA107" i="14"/>
  <c r="CC107" i="14"/>
  <c r="CD107" i="14"/>
  <c r="CF107" i="14"/>
  <c r="CG107" i="14"/>
  <c r="I108" i="14"/>
  <c r="J108" i="14"/>
  <c r="L108" i="14"/>
  <c r="M108" i="14"/>
  <c r="O108" i="14"/>
  <c r="P108" i="14"/>
  <c r="R108" i="14"/>
  <c r="S108" i="14"/>
  <c r="U108" i="14"/>
  <c r="V108" i="14"/>
  <c r="X108" i="14"/>
  <c r="Y108" i="14"/>
  <c r="AA108" i="14"/>
  <c r="AB108" i="14"/>
  <c r="AD108" i="14"/>
  <c r="AE108" i="14"/>
  <c r="AG108" i="14"/>
  <c r="AH108" i="14"/>
  <c r="AJ108" i="14"/>
  <c r="AK108" i="14"/>
  <c r="AM108" i="14"/>
  <c r="AN108" i="14"/>
  <c r="AP108" i="14"/>
  <c r="AQ108" i="14"/>
  <c r="AS108" i="14"/>
  <c r="AT108" i="14"/>
  <c r="AV108" i="14"/>
  <c r="AW108" i="14"/>
  <c r="AY108" i="14"/>
  <c r="AZ108" i="14"/>
  <c r="BB108" i="14"/>
  <c r="BC108" i="14"/>
  <c r="BE108" i="14"/>
  <c r="BF108" i="14"/>
  <c r="BH108" i="14"/>
  <c r="BI108" i="14"/>
  <c r="BK108" i="14"/>
  <c r="BL108" i="14"/>
  <c r="BN108" i="14"/>
  <c r="BO108" i="14"/>
  <c r="BQ108" i="14"/>
  <c r="BR108" i="14"/>
  <c r="BT108" i="14"/>
  <c r="BU108" i="14"/>
  <c r="BW108" i="14"/>
  <c r="BX108" i="14"/>
  <c r="BZ108" i="14"/>
  <c r="CA108" i="14"/>
  <c r="CC108" i="14"/>
  <c r="CD108" i="14"/>
  <c r="CF108" i="14"/>
  <c r="CG108" i="14"/>
  <c r="I109" i="14"/>
  <c r="J109" i="14"/>
  <c r="L109" i="14"/>
  <c r="M109" i="14"/>
  <c r="O109" i="14"/>
  <c r="P109" i="14"/>
  <c r="R109" i="14"/>
  <c r="S109" i="14"/>
  <c r="U109" i="14"/>
  <c r="V109" i="14"/>
  <c r="X109" i="14"/>
  <c r="Y109" i="14"/>
  <c r="AA109" i="14"/>
  <c r="AB109" i="14"/>
  <c r="AD109" i="14"/>
  <c r="AE109" i="14"/>
  <c r="AG109" i="14"/>
  <c r="AH109" i="14"/>
  <c r="AJ109" i="14"/>
  <c r="AK109" i="14"/>
  <c r="AM109" i="14"/>
  <c r="AN109" i="14"/>
  <c r="AP109" i="14"/>
  <c r="AQ109" i="14"/>
  <c r="AS109" i="14"/>
  <c r="AT109" i="14"/>
  <c r="AV109" i="14"/>
  <c r="AW109" i="14"/>
  <c r="AY109" i="14"/>
  <c r="AZ109" i="14"/>
  <c r="BB109" i="14"/>
  <c r="BC109" i="14"/>
  <c r="BE109" i="14"/>
  <c r="BF109" i="14"/>
  <c r="BH109" i="14"/>
  <c r="BI109" i="14"/>
  <c r="BK109" i="14"/>
  <c r="BL109" i="14"/>
  <c r="BN109" i="14"/>
  <c r="BO109" i="14"/>
  <c r="BQ109" i="14"/>
  <c r="BR109" i="14"/>
  <c r="BT109" i="14"/>
  <c r="BU109" i="14"/>
  <c r="BW109" i="14"/>
  <c r="BX109" i="14"/>
  <c r="BZ109" i="14"/>
  <c r="CA109" i="14"/>
  <c r="CC109" i="14"/>
  <c r="CD109" i="14"/>
  <c r="CF109" i="14"/>
  <c r="CG109" i="14"/>
  <c r="I110" i="14"/>
  <c r="J110" i="14"/>
  <c r="L110" i="14"/>
  <c r="M110" i="14"/>
  <c r="O110" i="14"/>
  <c r="P110" i="14"/>
  <c r="R110" i="14"/>
  <c r="S110" i="14"/>
  <c r="U110" i="14"/>
  <c r="V110" i="14"/>
  <c r="X110" i="14"/>
  <c r="Y110" i="14"/>
  <c r="AA110" i="14"/>
  <c r="AB110" i="14"/>
  <c r="AD110" i="14"/>
  <c r="AE110" i="14"/>
  <c r="AG110" i="14"/>
  <c r="AH110" i="14"/>
  <c r="AJ110" i="14"/>
  <c r="AK110" i="14"/>
  <c r="AM110" i="14"/>
  <c r="AN110" i="14"/>
  <c r="AP110" i="14"/>
  <c r="AQ110" i="14"/>
  <c r="AS110" i="14"/>
  <c r="AT110" i="14"/>
  <c r="AV110" i="14"/>
  <c r="AW110" i="14"/>
  <c r="AY110" i="14"/>
  <c r="AZ110" i="14"/>
  <c r="BB110" i="14"/>
  <c r="BC110" i="14"/>
  <c r="BE110" i="14"/>
  <c r="BF110" i="14"/>
  <c r="BH110" i="14"/>
  <c r="BI110" i="14"/>
  <c r="BK110" i="14"/>
  <c r="BL110" i="14"/>
  <c r="BN110" i="14"/>
  <c r="BO110" i="14"/>
  <c r="BQ110" i="14"/>
  <c r="BR110" i="14"/>
  <c r="BT110" i="14"/>
  <c r="BU110" i="14"/>
  <c r="BW110" i="14"/>
  <c r="BX110" i="14"/>
  <c r="BZ110" i="14"/>
  <c r="CA110" i="14"/>
  <c r="CC110" i="14"/>
  <c r="CD110" i="14"/>
  <c r="CF110" i="14"/>
  <c r="CG110" i="14"/>
  <c r="I9" i="14"/>
  <c r="J9" i="14"/>
  <c r="L9" i="14"/>
  <c r="M9" i="14"/>
  <c r="O9" i="14"/>
  <c r="P9" i="14"/>
  <c r="R9" i="14"/>
  <c r="S9" i="14"/>
  <c r="U9" i="14"/>
  <c r="V9" i="14"/>
  <c r="X9" i="14"/>
  <c r="Y9" i="14"/>
  <c r="AA9" i="14"/>
  <c r="AB9" i="14"/>
  <c r="AD9" i="14"/>
  <c r="AE9" i="14"/>
  <c r="AG9" i="14"/>
  <c r="AH9" i="14"/>
  <c r="AJ4" i="14"/>
  <c r="AK130" i="14"/>
  <c r="AM130" i="14"/>
  <c r="AN130" i="14"/>
  <c r="AP130" i="14"/>
  <c r="AQ130" i="14"/>
  <c r="AS130" i="14"/>
  <c r="AT130" i="14"/>
  <c r="AV130" i="14"/>
  <c r="AW130" i="14"/>
  <c r="AY130" i="14"/>
  <c r="AZ130" i="14"/>
  <c r="BB130" i="14"/>
  <c r="BC130" i="14"/>
  <c r="BE130" i="14"/>
  <c r="BF126" i="14"/>
  <c r="BH126" i="14"/>
  <c r="BI126" i="14"/>
  <c r="BK126" i="14"/>
  <c r="BL126" i="14"/>
  <c r="BN126" i="14"/>
  <c r="BO126" i="14"/>
  <c r="BQ126" i="14"/>
  <c r="BR126" i="14"/>
  <c r="BT126" i="14"/>
  <c r="BU126" i="14"/>
  <c r="BW112" i="14"/>
  <c r="BX112" i="14"/>
  <c r="BZ122" i="14"/>
  <c r="CA122" i="14"/>
  <c r="CC119" i="14"/>
  <c r="CD119" i="14"/>
  <c r="CF119" i="14"/>
  <c r="CG119" i="14"/>
  <c r="I4" i="14"/>
  <c r="J4" i="14"/>
  <c r="L4" i="14"/>
  <c r="M4" i="14"/>
  <c r="O4" i="14"/>
  <c r="P4" i="14"/>
  <c r="R4" i="14"/>
  <c r="S4" i="14"/>
  <c r="U4" i="14"/>
  <c r="V4" i="14"/>
  <c r="X4" i="14"/>
  <c r="Y4" i="14"/>
  <c r="AA4" i="14"/>
  <c r="AB4" i="14"/>
  <c r="AD4" i="14"/>
  <c r="AE4" i="14"/>
  <c r="AG4" i="14"/>
  <c r="AH4" i="14"/>
  <c r="AJ24" i="14"/>
  <c r="AK131" i="14"/>
  <c r="AM131" i="14"/>
  <c r="AN131" i="14"/>
  <c r="AP131" i="14"/>
  <c r="AQ131" i="14"/>
  <c r="AS131" i="14"/>
  <c r="AT131" i="14"/>
  <c r="AV131" i="14"/>
  <c r="AW131" i="14"/>
  <c r="AY131" i="14"/>
  <c r="AZ131" i="14"/>
  <c r="BB131" i="14"/>
  <c r="BC131" i="14"/>
  <c r="BE131" i="14"/>
  <c r="BF127" i="14"/>
  <c r="BH127" i="14"/>
  <c r="BI127" i="14"/>
  <c r="BK127" i="14"/>
  <c r="BL127" i="14"/>
  <c r="BN127" i="14"/>
  <c r="BO127" i="14"/>
  <c r="BQ127" i="14"/>
  <c r="BR127" i="14"/>
  <c r="BT127" i="14"/>
  <c r="BU127" i="14"/>
  <c r="BW124" i="14"/>
  <c r="BX124" i="14"/>
  <c r="BZ123" i="14"/>
  <c r="CA123" i="14"/>
  <c r="CC120" i="14"/>
  <c r="CD120" i="14"/>
  <c r="CF120" i="14"/>
  <c r="CG120" i="14"/>
  <c r="I8" i="14"/>
  <c r="J8" i="14"/>
  <c r="L8" i="14"/>
  <c r="M8" i="14"/>
  <c r="O8" i="14"/>
  <c r="P8" i="14"/>
  <c r="R8" i="14"/>
  <c r="S8" i="14"/>
  <c r="U8" i="14"/>
  <c r="V8" i="14"/>
  <c r="X8" i="14"/>
  <c r="Y8" i="14"/>
  <c r="AA8" i="14"/>
  <c r="AB8" i="14"/>
  <c r="AD8" i="14"/>
  <c r="AE8" i="14"/>
  <c r="AG8" i="14"/>
  <c r="AH8" i="14"/>
  <c r="AJ14" i="14"/>
  <c r="AK132" i="14"/>
  <c r="AM132" i="14"/>
  <c r="AN132" i="14"/>
  <c r="AP132" i="14"/>
  <c r="AQ132" i="14"/>
  <c r="AS132" i="14"/>
  <c r="AT132" i="14"/>
  <c r="AV132" i="14"/>
  <c r="AW132" i="14"/>
  <c r="AY132" i="14"/>
  <c r="AZ132" i="14"/>
  <c r="BB132" i="14"/>
  <c r="BC132" i="14"/>
  <c r="BE132" i="14"/>
  <c r="BF128" i="14"/>
  <c r="BH128" i="14"/>
  <c r="BI128" i="14"/>
  <c r="BK128" i="14"/>
  <c r="BL128" i="14"/>
  <c r="BN128" i="14"/>
  <c r="BO128" i="14"/>
  <c r="BQ128" i="14"/>
  <c r="BR128" i="14"/>
  <c r="BT128" i="14"/>
  <c r="BU128" i="14"/>
  <c r="BW125" i="14"/>
  <c r="BX125" i="14"/>
  <c r="BZ112" i="14"/>
  <c r="CA112" i="14"/>
  <c r="CC121" i="14"/>
  <c r="CD121" i="14"/>
  <c r="CF121" i="14"/>
  <c r="CG121" i="14"/>
  <c r="I16" i="14"/>
  <c r="J16" i="14"/>
  <c r="L16" i="14"/>
  <c r="M16" i="14"/>
  <c r="O16" i="14"/>
  <c r="P16" i="14"/>
  <c r="R16" i="14"/>
  <c r="S16" i="14"/>
  <c r="U16" i="14"/>
  <c r="V16" i="14"/>
  <c r="X16" i="14"/>
  <c r="Y16" i="14"/>
  <c r="AA16" i="14"/>
  <c r="AB16" i="14"/>
  <c r="AD16" i="14"/>
  <c r="AE16" i="14"/>
  <c r="AG16" i="14"/>
  <c r="AH16" i="14"/>
  <c r="AJ17" i="14"/>
  <c r="AK111" i="14"/>
  <c r="AM111" i="14"/>
  <c r="AN111" i="14"/>
  <c r="AP111" i="14"/>
  <c r="AQ111" i="14"/>
  <c r="AS111" i="14"/>
  <c r="AT111" i="14"/>
  <c r="AV111" i="14"/>
  <c r="AW111" i="14"/>
  <c r="AY111" i="14"/>
  <c r="AZ111" i="14"/>
  <c r="BB111" i="14"/>
  <c r="BC111" i="14"/>
  <c r="BE111" i="14"/>
  <c r="BF33" i="14"/>
  <c r="BH33" i="14"/>
  <c r="BI33" i="14"/>
  <c r="BK33" i="14"/>
  <c r="BL33" i="14"/>
  <c r="BN33" i="14"/>
  <c r="BO33" i="14"/>
  <c r="BQ33" i="14"/>
  <c r="BR33" i="14"/>
  <c r="BT44" i="14"/>
  <c r="BU44" i="14"/>
  <c r="BW31" i="14"/>
  <c r="BX31" i="14"/>
  <c r="BZ31" i="14"/>
  <c r="CA31" i="14"/>
  <c r="CC37" i="14"/>
  <c r="CD37" i="14"/>
  <c r="CF37" i="14"/>
  <c r="CG37" i="14"/>
  <c r="I35" i="14"/>
  <c r="J35" i="14"/>
  <c r="L35" i="14"/>
  <c r="M35" i="14"/>
  <c r="O35" i="14"/>
  <c r="P35" i="14"/>
  <c r="R35" i="14"/>
  <c r="S35" i="14"/>
  <c r="U35" i="14"/>
  <c r="V35" i="14"/>
  <c r="X35" i="14"/>
  <c r="Y35" i="14"/>
  <c r="AA35" i="14"/>
  <c r="AB35" i="14"/>
  <c r="AD35" i="14"/>
  <c r="AE35" i="14"/>
  <c r="AG35" i="14"/>
  <c r="AH35" i="14"/>
  <c r="AK38" i="14"/>
  <c r="AM38" i="14"/>
  <c r="AN38" i="14"/>
  <c r="AP38" i="14"/>
  <c r="AQ38" i="14"/>
  <c r="AS38" i="14"/>
  <c r="AT38" i="14"/>
  <c r="AV38" i="14"/>
  <c r="AW38" i="14"/>
  <c r="AY38" i="14"/>
  <c r="AZ38" i="14"/>
  <c r="BB38" i="14"/>
  <c r="BC38" i="14"/>
  <c r="BE38" i="14"/>
  <c r="BF129" i="14"/>
  <c r="BH129" i="14"/>
  <c r="BI129" i="14"/>
  <c r="BK129" i="14"/>
  <c r="BL129" i="14"/>
  <c r="BN129" i="14"/>
  <c r="BO129" i="14"/>
  <c r="BQ129" i="14"/>
  <c r="BR129" i="14"/>
  <c r="BT129" i="14"/>
  <c r="BU129" i="14"/>
  <c r="BW34" i="14"/>
  <c r="BX34" i="14"/>
  <c r="BZ124" i="14"/>
  <c r="CA124" i="14"/>
  <c r="CC122" i="14"/>
  <c r="CD122" i="14"/>
  <c r="CF122" i="14"/>
  <c r="CG122" i="14"/>
  <c r="I10" i="14"/>
  <c r="J10" i="14"/>
  <c r="L10" i="14"/>
  <c r="M10" i="14"/>
  <c r="O10" i="14"/>
  <c r="P10" i="14"/>
  <c r="R10" i="14"/>
  <c r="S10" i="14"/>
  <c r="U10" i="14"/>
  <c r="V10" i="14"/>
  <c r="X10" i="14"/>
  <c r="Y10" i="14"/>
  <c r="AA10" i="14"/>
  <c r="AB10" i="14"/>
  <c r="AD10" i="14"/>
  <c r="AE10" i="14"/>
  <c r="AG10" i="14"/>
  <c r="AH10" i="14"/>
  <c r="AJ22" i="14"/>
  <c r="AK133" i="14"/>
  <c r="AM133" i="14"/>
  <c r="AN133" i="14"/>
  <c r="AP133" i="14"/>
  <c r="AQ133" i="14"/>
  <c r="AS133" i="14"/>
  <c r="AT133" i="14"/>
  <c r="AV133" i="14"/>
  <c r="AW133" i="14"/>
  <c r="AY133" i="14"/>
  <c r="AZ133" i="14"/>
  <c r="BB133" i="14"/>
  <c r="BC133" i="14"/>
  <c r="BE133" i="14"/>
  <c r="BF130" i="14"/>
  <c r="BH130" i="14"/>
  <c r="BI130" i="14"/>
  <c r="BK130" i="14"/>
  <c r="BL130" i="14"/>
  <c r="BN130" i="14"/>
  <c r="BO130" i="14"/>
  <c r="BQ130" i="14"/>
  <c r="BR130" i="14"/>
  <c r="BT130" i="14"/>
  <c r="BU130" i="14"/>
  <c r="BW126" i="14"/>
  <c r="BX126" i="14"/>
  <c r="BZ125" i="14"/>
  <c r="CA125" i="14"/>
  <c r="CC123" i="14"/>
  <c r="CD123" i="14"/>
  <c r="CF123" i="14"/>
  <c r="CG123" i="14"/>
  <c r="I17" i="14"/>
  <c r="J17" i="14"/>
  <c r="L17" i="14"/>
  <c r="M17" i="14"/>
  <c r="O17" i="14"/>
  <c r="P17" i="14"/>
  <c r="R17" i="14"/>
  <c r="S17" i="14"/>
  <c r="U17" i="14"/>
  <c r="V17" i="14"/>
  <c r="X17" i="14"/>
  <c r="Y17" i="14"/>
  <c r="AA17" i="14"/>
  <c r="AB17" i="14"/>
  <c r="AD17" i="14"/>
  <c r="AE17" i="14"/>
  <c r="AG17" i="14"/>
  <c r="AH17" i="14"/>
  <c r="AJ25" i="14"/>
  <c r="AK134" i="14"/>
  <c r="AM134" i="14"/>
  <c r="AN134" i="14"/>
  <c r="AP134" i="14"/>
  <c r="AQ134" i="14"/>
  <c r="AS134" i="14"/>
  <c r="AT134" i="14"/>
  <c r="AV134" i="14"/>
  <c r="AW134" i="14"/>
  <c r="AY134" i="14"/>
  <c r="AZ134" i="14"/>
  <c r="BB134" i="14"/>
  <c r="BC134" i="14"/>
  <c r="BE134" i="14"/>
  <c r="BF131" i="14"/>
  <c r="BH131" i="14"/>
  <c r="BI131" i="14"/>
  <c r="BK131" i="14"/>
  <c r="BL131" i="14"/>
  <c r="BN131" i="14"/>
  <c r="BO131" i="14"/>
  <c r="BQ131" i="14"/>
  <c r="BR131" i="14"/>
  <c r="BT131" i="14"/>
  <c r="BU131" i="14"/>
  <c r="BW127" i="14"/>
  <c r="BX127" i="14"/>
  <c r="BZ34" i="14"/>
  <c r="CA34" i="14"/>
  <c r="CC124" i="14"/>
  <c r="CD124" i="14"/>
  <c r="CF124" i="14"/>
  <c r="CG124" i="14"/>
  <c r="I115" i="14"/>
  <c r="J115" i="14"/>
  <c r="L115" i="14"/>
  <c r="M115" i="14"/>
  <c r="O115" i="14"/>
  <c r="P115" i="14"/>
  <c r="R115" i="14"/>
  <c r="S115" i="14"/>
  <c r="U115" i="14"/>
  <c r="V115" i="14"/>
  <c r="X115" i="14"/>
  <c r="Y115" i="14"/>
  <c r="AA115" i="14"/>
  <c r="AB115" i="14"/>
  <c r="AD115" i="14"/>
  <c r="AE115" i="14"/>
  <c r="AG115" i="14"/>
  <c r="AH115" i="14"/>
  <c r="AJ44" i="14"/>
  <c r="AK135" i="14"/>
  <c r="AM135" i="14"/>
  <c r="AN135" i="14"/>
  <c r="AP135" i="14"/>
  <c r="AQ135" i="14"/>
  <c r="AS135" i="14"/>
  <c r="AT135" i="14"/>
  <c r="AV135" i="14"/>
  <c r="AW135" i="14"/>
  <c r="AY135" i="14"/>
  <c r="AZ135" i="14"/>
  <c r="BB135" i="14"/>
  <c r="BC135" i="14"/>
  <c r="BE135" i="14"/>
  <c r="BF132" i="14"/>
  <c r="BH132" i="14"/>
  <c r="BI132" i="14"/>
  <c r="BK132" i="14"/>
  <c r="BL132" i="14"/>
  <c r="BN132" i="14"/>
  <c r="BO132" i="14"/>
  <c r="BQ132" i="14"/>
  <c r="BR132" i="14"/>
  <c r="BT132" i="14"/>
  <c r="BU132" i="14"/>
  <c r="BW128" i="14"/>
  <c r="BX128" i="14"/>
  <c r="BZ126" i="14"/>
  <c r="CA126" i="14"/>
  <c r="CC125" i="14"/>
  <c r="CD125" i="14"/>
  <c r="CF125" i="14"/>
  <c r="CG125" i="14"/>
  <c r="I119" i="14"/>
  <c r="J119" i="14"/>
  <c r="L119" i="14"/>
  <c r="M119" i="14"/>
  <c r="O119" i="14"/>
  <c r="P119" i="14"/>
  <c r="R119" i="14"/>
  <c r="S119" i="14"/>
  <c r="U119" i="14"/>
  <c r="V119" i="14"/>
  <c r="X119" i="14"/>
  <c r="Y119" i="14"/>
  <c r="AA119" i="14"/>
  <c r="AB119" i="14"/>
  <c r="AD119" i="14"/>
  <c r="AE119" i="14"/>
  <c r="AG119" i="14"/>
  <c r="AH119" i="14"/>
  <c r="AK136" i="14"/>
  <c r="AM136" i="14"/>
  <c r="AN136" i="14"/>
  <c r="AP136" i="14"/>
  <c r="AQ136" i="14"/>
  <c r="AS136" i="14"/>
  <c r="AT136" i="14"/>
  <c r="AV136" i="14"/>
  <c r="AW136" i="14"/>
  <c r="AY136" i="14"/>
  <c r="AZ136" i="14"/>
  <c r="BB136" i="14"/>
  <c r="BC136" i="14"/>
  <c r="BE136" i="14"/>
  <c r="BF38" i="14"/>
  <c r="BH38" i="14"/>
  <c r="BI38" i="14"/>
  <c r="BK38" i="14"/>
  <c r="BL38" i="14"/>
  <c r="BN38" i="14"/>
  <c r="BO38" i="14"/>
  <c r="BQ38" i="14"/>
  <c r="BR38" i="14"/>
  <c r="BT38" i="14"/>
  <c r="BU38" i="14"/>
  <c r="BW129" i="14"/>
  <c r="BX129" i="14"/>
  <c r="BZ127" i="14"/>
  <c r="CA127" i="14"/>
  <c r="CC34" i="14"/>
  <c r="CD34" i="14"/>
  <c r="CF34" i="14"/>
  <c r="CG34" i="14"/>
  <c r="I49" i="14"/>
  <c r="J49" i="14"/>
  <c r="L49" i="14"/>
  <c r="M49" i="14"/>
  <c r="O49" i="14"/>
  <c r="P49" i="14"/>
  <c r="R49" i="14"/>
  <c r="S49" i="14"/>
  <c r="U49" i="14"/>
  <c r="V49" i="14"/>
  <c r="X49" i="14"/>
  <c r="Y49" i="14"/>
  <c r="AA49" i="14"/>
  <c r="AB49" i="14"/>
  <c r="AD49" i="14"/>
  <c r="AE49" i="14"/>
  <c r="AG49" i="14"/>
  <c r="AH49" i="14"/>
  <c r="AJ47" i="14"/>
  <c r="AK137" i="14"/>
  <c r="AM137" i="14"/>
  <c r="AN137" i="14"/>
  <c r="AP137" i="14"/>
  <c r="AQ137" i="14"/>
  <c r="AS137" i="14"/>
  <c r="AT137" i="14"/>
  <c r="AV137" i="14"/>
  <c r="AW137" i="14"/>
  <c r="AY137" i="14"/>
  <c r="AZ137" i="14"/>
  <c r="BB137" i="14"/>
  <c r="BC137" i="14"/>
  <c r="BE137" i="14"/>
  <c r="BF133" i="14"/>
  <c r="BH133" i="14"/>
  <c r="BI133" i="14"/>
  <c r="BK133" i="14"/>
  <c r="BL133" i="14"/>
  <c r="BN133" i="14"/>
  <c r="BO133" i="14"/>
  <c r="BQ133" i="14"/>
  <c r="BR133" i="14"/>
  <c r="BT133" i="14"/>
  <c r="BU133" i="14"/>
  <c r="BW130" i="14"/>
  <c r="BX130" i="14"/>
  <c r="BZ128" i="14"/>
  <c r="CA128" i="14"/>
  <c r="CC126" i="14"/>
  <c r="CD126" i="14"/>
  <c r="CF126" i="14"/>
  <c r="CG126" i="14"/>
  <c r="I26" i="19"/>
  <c r="J26" i="19"/>
  <c r="L26" i="19"/>
  <c r="M26" i="19"/>
  <c r="O26" i="19"/>
  <c r="P26" i="19"/>
  <c r="R26" i="19"/>
  <c r="S26" i="19"/>
  <c r="U26" i="19"/>
  <c r="V26" i="19"/>
  <c r="X26" i="19"/>
  <c r="Y26" i="19"/>
  <c r="AA114" i="19"/>
  <c r="AB114" i="19"/>
  <c r="AD114" i="19"/>
  <c r="AE114" i="19"/>
  <c r="AG114" i="19"/>
  <c r="AH114" i="19"/>
  <c r="AJ114" i="19"/>
  <c r="AK112" i="19"/>
  <c r="AM112" i="19"/>
  <c r="AN112" i="19"/>
  <c r="AP112" i="19"/>
  <c r="AQ112" i="19"/>
  <c r="AS112" i="19"/>
  <c r="AT112" i="19"/>
  <c r="AV112" i="19"/>
  <c r="AW112" i="19"/>
  <c r="AY112" i="19"/>
  <c r="BB112" i="19"/>
  <c r="BC112" i="19"/>
  <c r="BE112" i="19"/>
  <c r="BF112" i="19"/>
  <c r="BH112" i="19"/>
  <c r="BI112" i="19"/>
  <c r="BK112" i="19"/>
  <c r="BL112" i="19"/>
  <c r="BN106" i="19"/>
  <c r="BO106" i="19"/>
  <c r="BQ105" i="19"/>
  <c r="BR105" i="19"/>
  <c r="BT105" i="19"/>
  <c r="BU105" i="19"/>
  <c r="BW103" i="19"/>
  <c r="BX102" i="19"/>
  <c r="BZ102" i="19"/>
  <c r="CA102" i="19"/>
  <c r="CC99" i="19"/>
  <c r="CD99" i="19"/>
  <c r="CF99" i="19"/>
  <c r="CG99" i="19"/>
  <c r="F99" i="19" s="1"/>
  <c r="AK33" i="19"/>
  <c r="AM33" i="19"/>
  <c r="AN33" i="19"/>
  <c r="AP33" i="19"/>
  <c r="AQ33" i="19"/>
  <c r="AS33" i="19"/>
  <c r="AT33" i="19"/>
  <c r="AV33" i="19"/>
  <c r="AW33" i="19"/>
  <c r="AY33" i="19"/>
  <c r="BB33" i="19"/>
  <c r="BC33" i="19"/>
  <c r="BE33" i="19"/>
  <c r="BF33" i="19"/>
  <c r="BH33" i="19"/>
  <c r="BI33" i="19"/>
  <c r="BK33" i="19"/>
  <c r="BL33" i="19"/>
  <c r="BN107" i="19"/>
  <c r="BO107" i="19"/>
  <c r="BQ106" i="19"/>
  <c r="BR106" i="19"/>
  <c r="BT106" i="19"/>
  <c r="BU106" i="19"/>
  <c r="BW104" i="19"/>
  <c r="BX27" i="19"/>
  <c r="BZ27" i="19"/>
  <c r="CA27" i="19"/>
  <c r="CC100" i="19"/>
  <c r="CD100" i="19"/>
  <c r="CF100" i="19"/>
  <c r="CG100" i="19"/>
  <c r="I23" i="19"/>
  <c r="J23" i="19"/>
  <c r="L23" i="19"/>
  <c r="M23" i="19"/>
  <c r="O23" i="19"/>
  <c r="P23" i="19"/>
  <c r="R23" i="19"/>
  <c r="S23" i="19"/>
  <c r="U23" i="19"/>
  <c r="V23" i="19"/>
  <c r="X23" i="19"/>
  <c r="Y23" i="19"/>
  <c r="AA23" i="19"/>
  <c r="AB23" i="19"/>
  <c r="AD23" i="19"/>
  <c r="AE23" i="19"/>
  <c r="AG23" i="19"/>
  <c r="AH23" i="19"/>
  <c r="AJ23" i="19"/>
  <c r="AK113" i="19"/>
  <c r="AM113" i="19"/>
  <c r="AN113" i="19"/>
  <c r="AP113" i="19"/>
  <c r="AQ113" i="19"/>
  <c r="AS113" i="19"/>
  <c r="AT113" i="19"/>
  <c r="AV113" i="19"/>
  <c r="AW113" i="19"/>
  <c r="AY113" i="19"/>
  <c r="BB113" i="19"/>
  <c r="BC113" i="19"/>
  <c r="BE113" i="19"/>
  <c r="BF113" i="19"/>
  <c r="BH113" i="19"/>
  <c r="BI113" i="19"/>
  <c r="BK113" i="19"/>
  <c r="BL113" i="19"/>
  <c r="BN108" i="19"/>
  <c r="BO108" i="19"/>
  <c r="BQ107" i="19"/>
  <c r="BR107" i="19"/>
  <c r="BT107" i="19"/>
  <c r="BU107" i="19"/>
  <c r="BW105" i="19"/>
  <c r="BX103" i="19"/>
  <c r="BZ103" i="19"/>
  <c r="CA103" i="19"/>
  <c r="CC101" i="19"/>
  <c r="CD101" i="19"/>
  <c r="CF101" i="19"/>
  <c r="CG101" i="19"/>
  <c r="I19" i="19"/>
  <c r="J19" i="19"/>
  <c r="L19" i="19"/>
  <c r="M19" i="19"/>
  <c r="O19" i="19"/>
  <c r="P19" i="19"/>
  <c r="R19" i="19"/>
  <c r="S19" i="19"/>
  <c r="U19" i="19"/>
  <c r="X19" i="19"/>
  <c r="Y19" i="19"/>
  <c r="AA19" i="19"/>
  <c r="AB19" i="19"/>
  <c r="AD19" i="19"/>
  <c r="AE19" i="19"/>
  <c r="AG19" i="19"/>
  <c r="AH19" i="19"/>
  <c r="AJ19" i="19"/>
  <c r="AK114" i="19"/>
  <c r="AM114" i="19"/>
  <c r="AN114" i="19"/>
  <c r="AP114" i="19"/>
  <c r="AQ114" i="19"/>
  <c r="AS114" i="19"/>
  <c r="AT114" i="19"/>
  <c r="AV114" i="19"/>
  <c r="AW114" i="19"/>
  <c r="AY114" i="19"/>
  <c r="BB114" i="19"/>
  <c r="BC114" i="19"/>
  <c r="BE114" i="19"/>
  <c r="BF114" i="19"/>
  <c r="BH114" i="19"/>
  <c r="BI114" i="19"/>
  <c r="BK114" i="19"/>
  <c r="BL114" i="19"/>
  <c r="BN109" i="19"/>
  <c r="BO109" i="19"/>
  <c r="BQ108" i="19"/>
  <c r="BR108" i="19"/>
  <c r="BT108" i="19"/>
  <c r="BU108" i="19"/>
  <c r="BW106" i="19"/>
  <c r="BX104" i="19"/>
  <c r="BZ104" i="19"/>
  <c r="CA104" i="19"/>
  <c r="CC102" i="19"/>
  <c r="CD102" i="19"/>
  <c r="CF102" i="19"/>
  <c r="CG102" i="19"/>
  <c r="I40" i="18"/>
  <c r="J40" i="18"/>
  <c r="L40" i="18"/>
  <c r="M40" i="18"/>
  <c r="O40" i="18"/>
  <c r="P40" i="18"/>
  <c r="R40" i="18"/>
  <c r="S40" i="18"/>
  <c r="U40" i="18"/>
  <c r="V40" i="18"/>
  <c r="X40" i="18"/>
  <c r="Y40" i="18"/>
  <c r="AA40" i="18"/>
  <c r="AB40" i="18"/>
  <c r="AD40" i="18"/>
  <c r="AE40" i="18"/>
  <c r="AG40" i="18"/>
  <c r="AH40" i="18"/>
  <c r="AJ40" i="18"/>
  <c r="AK40" i="18"/>
  <c r="AM40" i="18"/>
  <c r="AN40" i="18"/>
  <c r="AP40" i="18"/>
  <c r="AQ40" i="18"/>
  <c r="AS40" i="18"/>
  <c r="AT40" i="18"/>
  <c r="AV40" i="18"/>
  <c r="AW40" i="18"/>
  <c r="AY40" i="18"/>
  <c r="AZ40" i="18"/>
  <c r="BB40" i="18"/>
  <c r="BC40" i="18"/>
  <c r="BE40" i="18"/>
  <c r="BF40" i="18"/>
  <c r="BH40" i="18"/>
  <c r="BI40" i="18"/>
  <c r="BK40" i="18"/>
  <c r="BL40" i="18"/>
  <c r="BN40" i="18"/>
  <c r="BO40" i="18"/>
  <c r="BQ40" i="18"/>
  <c r="BR40" i="18"/>
  <c r="BT40" i="18"/>
  <c r="BU40" i="18"/>
  <c r="BW40" i="18"/>
  <c r="BX40" i="18"/>
  <c r="BZ40" i="18"/>
  <c r="CA40" i="18"/>
  <c r="CC40" i="18"/>
  <c r="CD40" i="18"/>
  <c r="CF40" i="18"/>
  <c r="CG40" i="18"/>
  <c r="I41" i="18"/>
  <c r="J41" i="18"/>
  <c r="L41" i="18"/>
  <c r="M41" i="18"/>
  <c r="O41" i="18"/>
  <c r="P41" i="18"/>
  <c r="R41" i="18"/>
  <c r="S41" i="18"/>
  <c r="U41" i="18"/>
  <c r="V41" i="18"/>
  <c r="X41" i="18"/>
  <c r="Y41" i="18"/>
  <c r="AA41" i="18"/>
  <c r="AB41" i="18"/>
  <c r="AD41" i="18"/>
  <c r="AE41" i="18"/>
  <c r="AG41" i="18"/>
  <c r="AH41" i="18"/>
  <c r="AJ41" i="18"/>
  <c r="AK41" i="18"/>
  <c r="AM41" i="18"/>
  <c r="AN41" i="18"/>
  <c r="AP41" i="18"/>
  <c r="AQ41" i="18"/>
  <c r="AS41" i="18"/>
  <c r="AT41" i="18"/>
  <c r="AV41" i="18"/>
  <c r="AW41" i="18"/>
  <c r="AY41" i="18"/>
  <c r="AZ41" i="18"/>
  <c r="BB41" i="18"/>
  <c r="BC41" i="18"/>
  <c r="BE41" i="18"/>
  <c r="BF41" i="18"/>
  <c r="BH41" i="18"/>
  <c r="BI41" i="18"/>
  <c r="BK41" i="18"/>
  <c r="BL41" i="18"/>
  <c r="BN41" i="18"/>
  <c r="BO41" i="18"/>
  <c r="BQ41" i="18"/>
  <c r="BR41" i="18"/>
  <c r="BT41" i="18"/>
  <c r="BU41" i="18"/>
  <c r="BW41" i="18"/>
  <c r="BX41" i="18"/>
  <c r="BZ41" i="18"/>
  <c r="CA41" i="18"/>
  <c r="CC41" i="18"/>
  <c r="CD41" i="18"/>
  <c r="CF41" i="18"/>
  <c r="CG41" i="18"/>
  <c r="I42" i="18"/>
  <c r="J42" i="18"/>
  <c r="L42" i="18"/>
  <c r="M42" i="18"/>
  <c r="O42" i="18"/>
  <c r="P42" i="18"/>
  <c r="R42" i="18"/>
  <c r="S42" i="18"/>
  <c r="U42" i="18"/>
  <c r="V42" i="18"/>
  <c r="X42" i="18"/>
  <c r="Y42" i="18"/>
  <c r="AA42" i="18"/>
  <c r="AB42" i="18"/>
  <c r="AD42" i="18"/>
  <c r="AE42" i="18"/>
  <c r="AG42" i="18"/>
  <c r="AH42" i="18"/>
  <c r="AJ42" i="18"/>
  <c r="AK42" i="18"/>
  <c r="AM42" i="18"/>
  <c r="AN42" i="18"/>
  <c r="AP42" i="18"/>
  <c r="AQ42" i="18"/>
  <c r="AS42" i="18"/>
  <c r="AT42" i="18"/>
  <c r="AV42" i="18"/>
  <c r="AW42" i="18"/>
  <c r="AY42" i="18"/>
  <c r="AZ42" i="18"/>
  <c r="BB42" i="18"/>
  <c r="BC42" i="18"/>
  <c r="BE42" i="18"/>
  <c r="BF42" i="18"/>
  <c r="BH42" i="18"/>
  <c r="BI42" i="18"/>
  <c r="BK42" i="18"/>
  <c r="BL42" i="18"/>
  <c r="BN42" i="18"/>
  <c r="BO42" i="18"/>
  <c r="BQ42" i="18"/>
  <c r="BR42" i="18"/>
  <c r="BT42" i="18"/>
  <c r="BU42" i="18"/>
  <c r="BW42" i="18"/>
  <c r="BX42" i="18"/>
  <c r="BZ42" i="18"/>
  <c r="CA42" i="18"/>
  <c r="CC42" i="18"/>
  <c r="CD42" i="18"/>
  <c r="CF42" i="18"/>
  <c r="CG42" i="18"/>
  <c r="I43" i="18"/>
  <c r="J43" i="18"/>
  <c r="L43" i="18"/>
  <c r="M43" i="18"/>
  <c r="O43" i="18"/>
  <c r="P43" i="18"/>
  <c r="R43" i="18"/>
  <c r="S43" i="18"/>
  <c r="U43" i="18"/>
  <c r="V43" i="18"/>
  <c r="X43" i="18"/>
  <c r="Y43" i="18"/>
  <c r="AA43" i="18"/>
  <c r="AB43" i="18"/>
  <c r="AD43" i="18"/>
  <c r="AE43" i="18"/>
  <c r="AG43" i="18"/>
  <c r="AH43" i="18"/>
  <c r="AJ43" i="18"/>
  <c r="AK43" i="18"/>
  <c r="AM43" i="18"/>
  <c r="AN43" i="18"/>
  <c r="AP43" i="18"/>
  <c r="AQ43" i="18"/>
  <c r="AS43" i="18"/>
  <c r="AT43" i="18"/>
  <c r="AV43" i="18"/>
  <c r="AW43" i="18"/>
  <c r="AY43" i="18"/>
  <c r="AZ43" i="18"/>
  <c r="BB43" i="18"/>
  <c r="BC43" i="18"/>
  <c r="BE43" i="18"/>
  <c r="BF43" i="18"/>
  <c r="BH43" i="18"/>
  <c r="BI43" i="18"/>
  <c r="BK43" i="18"/>
  <c r="BL43" i="18"/>
  <c r="BN43" i="18"/>
  <c r="BO43" i="18"/>
  <c r="BQ43" i="18"/>
  <c r="BR43" i="18"/>
  <c r="BT43" i="18"/>
  <c r="BU43" i="18"/>
  <c r="BW43" i="18"/>
  <c r="BX43" i="18"/>
  <c r="BZ43" i="18"/>
  <c r="CA43" i="18"/>
  <c r="CC43" i="18"/>
  <c r="CD43" i="18"/>
  <c r="CF43" i="18"/>
  <c r="CG43" i="18"/>
  <c r="I44" i="18"/>
  <c r="J44" i="18"/>
  <c r="L44" i="18"/>
  <c r="M44" i="18"/>
  <c r="O44" i="18"/>
  <c r="P44" i="18"/>
  <c r="R44" i="18"/>
  <c r="S44" i="18"/>
  <c r="U44" i="18"/>
  <c r="V44" i="18"/>
  <c r="X44" i="18"/>
  <c r="Y44" i="18"/>
  <c r="AA44" i="18"/>
  <c r="AB44" i="18"/>
  <c r="AD44" i="18"/>
  <c r="AE44" i="18"/>
  <c r="AG44" i="18"/>
  <c r="AH44" i="18"/>
  <c r="AJ44" i="18"/>
  <c r="AK44" i="18"/>
  <c r="AM44" i="18"/>
  <c r="AN44" i="18"/>
  <c r="AP44" i="18"/>
  <c r="AQ44" i="18"/>
  <c r="AS44" i="18"/>
  <c r="AT44" i="18"/>
  <c r="AV44" i="18"/>
  <c r="AW44" i="18"/>
  <c r="AY44" i="18"/>
  <c r="AZ44" i="18"/>
  <c r="BB44" i="18"/>
  <c r="BC44" i="18"/>
  <c r="BE44" i="18"/>
  <c r="BF44" i="18"/>
  <c r="BH44" i="18"/>
  <c r="BI44" i="18"/>
  <c r="BK44" i="18"/>
  <c r="BL44" i="18"/>
  <c r="BN44" i="18"/>
  <c r="BO44" i="18"/>
  <c r="BQ44" i="18"/>
  <c r="BR44" i="18"/>
  <c r="BT44" i="18"/>
  <c r="BU44" i="18"/>
  <c r="BW44" i="18"/>
  <c r="BX44" i="18"/>
  <c r="BZ44" i="18"/>
  <c r="CA44" i="18"/>
  <c r="CC44" i="18"/>
  <c r="CD44" i="18"/>
  <c r="CF44" i="18"/>
  <c r="CG44" i="18"/>
  <c r="I45" i="18"/>
  <c r="J45" i="18"/>
  <c r="L45" i="18"/>
  <c r="M45" i="18"/>
  <c r="O45" i="18"/>
  <c r="P45" i="18"/>
  <c r="R45" i="18"/>
  <c r="S45" i="18"/>
  <c r="U45" i="18"/>
  <c r="V45" i="18"/>
  <c r="X45" i="18"/>
  <c r="Y45" i="18"/>
  <c r="AA45" i="18"/>
  <c r="AB45" i="18"/>
  <c r="AD45" i="18"/>
  <c r="AE45" i="18"/>
  <c r="AG45" i="18"/>
  <c r="AH45" i="18"/>
  <c r="AJ45" i="18"/>
  <c r="AK45" i="18"/>
  <c r="AM45" i="18"/>
  <c r="AN45" i="18"/>
  <c r="AP45" i="18"/>
  <c r="AQ45" i="18"/>
  <c r="AS45" i="18"/>
  <c r="AT45" i="18"/>
  <c r="AV45" i="18"/>
  <c r="AW45" i="18"/>
  <c r="AY45" i="18"/>
  <c r="AZ45" i="18"/>
  <c r="BB45" i="18"/>
  <c r="BC45" i="18"/>
  <c r="BE45" i="18"/>
  <c r="BF45" i="18"/>
  <c r="BH45" i="18"/>
  <c r="BI45" i="18"/>
  <c r="BK45" i="18"/>
  <c r="BL45" i="18"/>
  <c r="BN45" i="18"/>
  <c r="BO45" i="18"/>
  <c r="BQ45" i="18"/>
  <c r="BR45" i="18"/>
  <c r="BT45" i="18"/>
  <c r="BU45" i="18"/>
  <c r="BW45" i="18"/>
  <c r="BX45" i="18"/>
  <c r="BZ45" i="18"/>
  <c r="CA45" i="18"/>
  <c r="CC45" i="18"/>
  <c r="CD45" i="18"/>
  <c r="CF45" i="18"/>
  <c r="CG45" i="18"/>
  <c r="I46" i="18"/>
  <c r="J46" i="18"/>
  <c r="L46" i="18"/>
  <c r="M46" i="18"/>
  <c r="O46" i="18"/>
  <c r="P46" i="18"/>
  <c r="R46" i="18"/>
  <c r="S46" i="18"/>
  <c r="U46" i="18"/>
  <c r="V46" i="18"/>
  <c r="X46" i="18"/>
  <c r="Y46" i="18"/>
  <c r="AA46" i="18"/>
  <c r="AB46" i="18"/>
  <c r="AD46" i="18"/>
  <c r="AE46" i="18"/>
  <c r="AG46" i="18"/>
  <c r="AH46" i="18"/>
  <c r="AJ46" i="18"/>
  <c r="AK46" i="18"/>
  <c r="AM46" i="18"/>
  <c r="AN46" i="18"/>
  <c r="AP46" i="18"/>
  <c r="AQ46" i="18"/>
  <c r="AS46" i="18"/>
  <c r="AT46" i="18"/>
  <c r="AV46" i="18"/>
  <c r="AW46" i="18"/>
  <c r="AY46" i="18"/>
  <c r="AZ46" i="18"/>
  <c r="BB46" i="18"/>
  <c r="BC46" i="18"/>
  <c r="BE46" i="18"/>
  <c r="BF46" i="18"/>
  <c r="BH46" i="18"/>
  <c r="BI46" i="18"/>
  <c r="BK46" i="18"/>
  <c r="BL46" i="18"/>
  <c r="BN46" i="18"/>
  <c r="BO46" i="18"/>
  <c r="BQ46" i="18"/>
  <c r="BR46" i="18"/>
  <c r="BT46" i="18"/>
  <c r="BU46" i="18"/>
  <c r="BW46" i="18"/>
  <c r="BX46" i="18"/>
  <c r="BZ46" i="18"/>
  <c r="CA46" i="18"/>
  <c r="CC46" i="18"/>
  <c r="CD46" i="18"/>
  <c r="CF46" i="18"/>
  <c r="CG46" i="18"/>
  <c r="I47" i="18"/>
  <c r="J47" i="18"/>
  <c r="L47" i="18"/>
  <c r="M47" i="18"/>
  <c r="O47" i="18"/>
  <c r="P47" i="18"/>
  <c r="R47" i="18"/>
  <c r="S47" i="18"/>
  <c r="U47" i="18"/>
  <c r="V47" i="18"/>
  <c r="X47" i="18"/>
  <c r="Y47" i="18"/>
  <c r="AA47" i="18"/>
  <c r="AB47" i="18"/>
  <c r="AD47" i="18"/>
  <c r="AE47" i="18"/>
  <c r="AG47" i="18"/>
  <c r="AH47" i="18"/>
  <c r="AJ47" i="18"/>
  <c r="AK47" i="18"/>
  <c r="AM47" i="18"/>
  <c r="AN47" i="18"/>
  <c r="AP47" i="18"/>
  <c r="AQ47" i="18"/>
  <c r="AS47" i="18"/>
  <c r="AT47" i="18"/>
  <c r="AV47" i="18"/>
  <c r="AW47" i="18"/>
  <c r="AY47" i="18"/>
  <c r="AZ47" i="18"/>
  <c r="BB47" i="18"/>
  <c r="BC47" i="18"/>
  <c r="BE47" i="18"/>
  <c r="BF47" i="18"/>
  <c r="BH47" i="18"/>
  <c r="BI47" i="18"/>
  <c r="BK47" i="18"/>
  <c r="BL47" i="18"/>
  <c r="BN47" i="18"/>
  <c r="BO47" i="18"/>
  <c r="BQ47" i="18"/>
  <c r="BR47" i="18"/>
  <c r="BT47" i="18"/>
  <c r="BU47" i="18"/>
  <c r="BW47" i="18"/>
  <c r="BX47" i="18"/>
  <c r="BZ47" i="18"/>
  <c r="CA47" i="18"/>
  <c r="CC47" i="18"/>
  <c r="CD47" i="18"/>
  <c r="CF47" i="18"/>
  <c r="CG47" i="18"/>
  <c r="I48" i="18"/>
  <c r="J48" i="18"/>
  <c r="L48" i="18"/>
  <c r="M48" i="18"/>
  <c r="O48" i="18"/>
  <c r="P48" i="18"/>
  <c r="R48" i="18"/>
  <c r="S48" i="18"/>
  <c r="U48" i="18"/>
  <c r="V48" i="18"/>
  <c r="X48" i="18"/>
  <c r="Y48" i="18"/>
  <c r="AA48" i="18"/>
  <c r="AB48" i="18"/>
  <c r="AD48" i="18"/>
  <c r="AE48" i="18"/>
  <c r="AG48" i="18"/>
  <c r="AH48" i="18"/>
  <c r="AJ48" i="18"/>
  <c r="AK48" i="18"/>
  <c r="AM48" i="18"/>
  <c r="AN48" i="18"/>
  <c r="AP48" i="18"/>
  <c r="AQ48" i="18"/>
  <c r="AS48" i="18"/>
  <c r="AT48" i="18"/>
  <c r="AV48" i="18"/>
  <c r="AW48" i="18"/>
  <c r="AY48" i="18"/>
  <c r="AZ48" i="18"/>
  <c r="BB48" i="18"/>
  <c r="BC48" i="18"/>
  <c r="BE48" i="18"/>
  <c r="BF48" i="18"/>
  <c r="BH48" i="18"/>
  <c r="BI48" i="18"/>
  <c r="BK48" i="18"/>
  <c r="BL48" i="18"/>
  <c r="BN48" i="18"/>
  <c r="BO48" i="18"/>
  <c r="BQ48" i="18"/>
  <c r="BR48" i="18"/>
  <c r="BT48" i="18"/>
  <c r="BU48" i="18"/>
  <c r="BW48" i="18"/>
  <c r="BX48" i="18"/>
  <c r="BZ48" i="18"/>
  <c r="CA48" i="18"/>
  <c r="CC48" i="18"/>
  <c r="CD48" i="18"/>
  <c r="CF48" i="18"/>
  <c r="CG48" i="18"/>
  <c r="I49" i="18"/>
  <c r="J49" i="18"/>
  <c r="L49" i="18"/>
  <c r="M49" i="18"/>
  <c r="O49" i="18"/>
  <c r="P49" i="18"/>
  <c r="R49" i="18"/>
  <c r="S49" i="18"/>
  <c r="U49" i="18"/>
  <c r="V49" i="18"/>
  <c r="X49" i="18"/>
  <c r="Y49" i="18"/>
  <c r="AA49" i="18"/>
  <c r="AB49" i="18"/>
  <c r="AD49" i="18"/>
  <c r="AE49" i="18"/>
  <c r="AG49" i="18"/>
  <c r="AH49" i="18"/>
  <c r="AJ49" i="18"/>
  <c r="AK49" i="18"/>
  <c r="AM49" i="18"/>
  <c r="AN49" i="18"/>
  <c r="AP49" i="18"/>
  <c r="AQ49" i="18"/>
  <c r="AS49" i="18"/>
  <c r="AT49" i="18"/>
  <c r="AV49" i="18"/>
  <c r="AW49" i="18"/>
  <c r="AY49" i="18"/>
  <c r="AZ49" i="18"/>
  <c r="BB49" i="18"/>
  <c r="BC49" i="18"/>
  <c r="BE49" i="18"/>
  <c r="BF49" i="18"/>
  <c r="BH49" i="18"/>
  <c r="BI49" i="18"/>
  <c r="BK49" i="18"/>
  <c r="BL49" i="18"/>
  <c r="BN49" i="18"/>
  <c r="BO49" i="18"/>
  <c r="BQ49" i="18"/>
  <c r="BR49" i="18"/>
  <c r="BT49" i="18"/>
  <c r="BU49" i="18"/>
  <c r="BW49" i="18"/>
  <c r="BX49" i="18"/>
  <c r="BZ49" i="18"/>
  <c r="CA49" i="18"/>
  <c r="CC49" i="18"/>
  <c r="CD49" i="18"/>
  <c r="CF49" i="18"/>
  <c r="CG49" i="18"/>
  <c r="I50" i="18"/>
  <c r="J50" i="18"/>
  <c r="L50" i="18"/>
  <c r="M50" i="18"/>
  <c r="O50" i="18"/>
  <c r="P50" i="18"/>
  <c r="R50" i="18"/>
  <c r="S50" i="18"/>
  <c r="U50" i="18"/>
  <c r="V50" i="18"/>
  <c r="X50" i="18"/>
  <c r="Y50" i="18"/>
  <c r="AA50" i="18"/>
  <c r="AB50" i="18"/>
  <c r="AD50" i="18"/>
  <c r="AE50" i="18"/>
  <c r="AG50" i="18"/>
  <c r="AH50" i="18"/>
  <c r="AJ50" i="18"/>
  <c r="AK50" i="18"/>
  <c r="AM50" i="18"/>
  <c r="AN50" i="18"/>
  <c r="AP50" i="18"/>
  <c r="AQ50" i="18"/>
  <c r="AS50" i="18"/>
  <c r="AT50" i="18"/>
  <c r="AV50" i="18"/>
  <c r="AW50" i="18"/>
  <c r="AY50" i="18"/>
  <c r="AZ50" i="18"/>
  <c r="BB50" i="18"/>
  <c r="BC50" i="18"/>
  <c r="BE50" i="18"/>
  <c r="BF50" i="18"/>
  <c r="BH50" i="18"/>
  <c r="BI50" i="18"/>
  <c r="BK50" i="18"/>
  <c r="BL50" i="18"/>
  <c r="BN50" i="18"/>
  <c r="BO50" i="18"/>
  <c r="BQ50" i="18"/>
  <c r="BR50" i="18"/>
  <c r="BT50" i="18"/>
  <c r="BU50" i="18"/>
  <c r="BW50" i="18"/>
  <c r="BX50" i="18"/>
  <c r="BZ50" i="18"/>
  <c r="CA50" i="18"/>
  <c r="CC50" i="18"/>
  <c r="CD50" i="18"/>
  <c r="CF50" i="18"/>
  <c r="CG50" i="18"/>
  <c r="I51" i="18"/>
  <c r="J51" i="18"/>
  <c r="L51" i="18"/>
  <c r="M51" i="18"/>
  <c r="O51" i="18"/>
  <c r="P51" i="18"/>
  <c r="R51" i="18"/>
  <c r="S51" i="18"/>
  <c r="U51" i="18"/>
  <c r="V51" i="18"/>
  <c r="X51" i="18"/>
  <c r="Y51" i="18"/>
  <c r="AA51" i="18"/>
  <c r="AB51" i="18"/>
  <c r="AD51" i="18"/>
  <c r="AE51" i="18"/>
  <c r="AG51" i="18"/>
  <c r="AH51" i="18"/>
  <c r="AJ51" i="18"/>
  <c r="AK51" i="18"/>
  <c r="AM51" i="18"/>
  <c r="AN51" i="18"/>
  <c r="AP51" i="18"/>
  <c r="AQ51" i="18"/>
  <c r="AS51" i="18"/>
  <c r="AT51" i="18"/>
  <c r="AV51" i="18"/>
  <c r="AW51" i="18"/>
  <c r="AY51" i="18"/>
  <c r="AZ51" i="18"/>
  <c r="BB51" i="18"/>
  <c r="BC51" i="18"/>
  <c r="BE51" i="18"/>
  <c r="BF51" i="18"/>
  <c r="BH51" i="18"/>
  <c r="BI51" i="18"/>
  <c r="BK51" i="18"/>
  <c r="BL51" i="18"/>
  <c r="BN51" i="18"/>
  <c r="BO51" i="18"/>
  <c r="BQ51" i="18"/>
  <c r="BR51" i="18"/>
  <c r="BT51" i="18"/>
  <c r="BU51" i="18"/>
  <c r="BW51" i="18"/>
  <c r="BX51" i="18"/>
  <c r="BZ51" i="18"/>
  <c r="CA51" i="18"/>
  <c r="CC51" i="18"/>
  <c r="CD51" i="18"/>
  <c r="CF51" i="18"/>
  <c r="CG51" i="18"/>
  <c r="I52" i="18"/>
  <c r="J52" i="18"/>
  <c r="L52" i="18"/>
  <c r="M52" i="18"/>
  <c r="O52" i="18"/>
  <c r="P52" i="18"/>
  <c r="R52" i="18"/>
  <c r="S52" i="18"/>
  <c r="U52" i="18"/>
  <c r="V52" i="18"/>
  <c r="X52" i="18"/>
  <c r="Y52" i="18"/>
  <c r="AA52" i="18"/>
  <c r="AB52" i="18"/>
  <c r="AD52" i="18"/>
  <c r="AE52" i="18"/>
  <c r="AG52" i="18"/>
  <c r="AH52" i="18"/>
  <c r="AJ52" i="18"/>
  <c r="AK52" i="18"/>
  <c r="AM52" i="18"/>
  <c r="AN52" i="18"/>
  <c r="AP52" i="18"/>
  <c r="AQ52" i="18"/>
  <c r="AS52" i="18"/>
  <c r="AT52" i="18"/>
  <c r="AV52" i="18"/>
  <c r="AW52" i="18"/>
  <c r="AY52" i="18"/>
  <c r="AZ52" i="18"/>
  <c r="BB52" i="18"/>
  <c r="BC52" i="18"/>
  <c r="BE52" i="18"/>
  <c r="BF52" i="18"/>
  <c r="BH52" i="18"/>
  <c r="BI52" i="18"/>
  <c r="BK52" i="18"/>
  <c r="BL52" i="18"/>
  <c r="BN52" i="18"/>
  <c r="BO52" i="18"/>
  <c r="BQ52" i="18"/>
  <c r="BR52" i="18"/>
  <c r="BT52" i="18"/>
  <c r="BU52" i="18"/>
  <c r="BW52" i="18"/>
  <c r="BX52" i="18"/>
  <c r="BZ52" i="18"/>
  <c r="CA52" i="18"/>
  <c r="CC52" i="18"/>
  <c r="CD52" i="18"/>
  <c r="CF52" i="18"/>
  <c r="CG52" i="18"/>
  <c r="I53" i="18"/>
  <c r="J53" i="18"/>
  <c r="L53" i="18"/>
  <c r="M53" i="18"/>
  <c r="O53" i="18"/>
  <c r="P53" i="18"/>
  <c r="R53" i="18"/>
  <c r="S53" i="18"/>
  <c r="U53" i="18"/>
  <c r="V53" i="18"/>
  <c r="X53" i="18"/>
  <c r="Y53" i="18"/>
  <c r="AA53" i="18"/>
  <c r="AB53" i="18"/>
  <c r="AD53" i="18"/>
  <c r="AE53" i="18"/>
  <c r="AG53" i="18"/>
  <c r="AH53" i="18"/>
  <c r="AJ53" i="18"/>
  <c r="AK53" i="18"/>
  <c r="AM53" i="18"/>
  <c r="AN53" i="18"/>
  <c r="AP53" i="18"/>
  <c r="AQ53" i="18"/>
  <c r="AS53" i="18"/>
  <c r="AT53" i="18"/>
  <c r="AV53" i="18"/>
  <c r="AW53" i="18"/>
  <c r="AY53" i="18"/>
  <c r="AZ53" i="18"/>
  <c r="BB53" i="18"/>
  <c r="BC53" i="18"/>
  <c r="BE53" i="18"/>
  <c r="BF53" i="18"/>
  <c r="BH53" i="18"/>
  <c r="BI53" i="18"/>
  <c r="BK53" i="18"/>
  <c r="BL53" i="18"/>
  <c r="BN53" i="18"/>
  <c r="BO53" i="18"/>
  <c r="BQ53" i="18"/>
  <c r="BR53" i="18"/>
  <c r="BT53" i="18"/>
  <c r="BU53" i="18"/>
  <c r="BW53" i="18"/>
  <c r="BX53" i="18"/>
  <c r="BZ53" i="18"/>
  <c r="CA53" i="18"/>
  <c r="CC53" i="18"/>
  <c r="CD53" i="18"/>
  <c r="CF53" i="18"/>
  <c r="CG53" i="18"/>
  <c r="I54" i="18"/>
  <c r="J54" i="18"/>
  <c r="L54" i="18"/>
  <c r="M54" i="18"/>
  <c r="O54" i="18"/>
  <c r="P54" i="18"/>
  <c r="R54" i="18"/>
  <c r="S54" i="18"/>
  <c r="U54" i="18"/>
  <c r="V54" i="18"/>
  <c r="X54" i="18"/>
  <c r="Y54" i="18"/>
  <c r="AA54" i="18"/>
  <c r="AB54" i="18"/>
  <c r="AD54" i="18"/>
  <c r="AE54" i="18"/>
  <c r="AG54" i="18"/>
  <c r="AH54" i="18"/>
  <c r="AJ54" i="18"/>
  <c r="AK54" i="18"/>
  <c r="AM54" i="18"/>
  <c r="AN54" i="18"/>
  <c r="AP54" i="18"/>
  <c r="AQ54" i="18"/>
  <c r="AS54" i="18"/>
  <c r="AT54" i="18"/>
  <c r="AV54" i="18"/>
  <c r="AW54" i="18"/>
  <c r="AY54" i="18"/>
  <c r="AZ54" i="18"/>
  <c r="BB54" i="18"/>
  <c r="BC54" i="18"/>
  <c r="BE54" i="18"/>
  <c r="BF54" i="18"/>
  <c r="BH54" i="18"/>
  <c r="BI54" i="18"/>
  <c r="BK54" i="18"/>
  <c r="BL54" i="18"/>
  <c r="BN54" i="18"/>
  <c r="BO54" i="18"/>
  <c r="BQ54" i="18"/>
  <c r="BR54" i="18"/>
  <c r="BT54" i="18"/>
  <c r="BU54" i="18"/>
  <c r="BW54" i="18"/>
  <c r="BX54" i="18"/>
  <c r="BZ54" i="18"/>
  <c r="CA54" i="18"/>
  <c r="CC54" i="18"/>
  <c r="CD54" i="18"/>
  <c r="CF54" i="18"/>
  <c r="CG54" i="18"/>
  <c r="I55" i="18"/>
  <c r="J55" i="18"/>
  <c r="L55" i="18"/>
  <c r="M55" i="18"/>
  <c r="O55" i="18"/>
  <c r="P55" i="18"/>
  <c r="R55" i="18"/>
  <c r="S55" i="18"/>
  <c r="U55" i="18"/>
  <c r="V55" i="18"/>
  <c r="X55" i="18"/>
  <c r="Y55" i="18"/>
  <c r="AA55" i="18"/>
  <c r="AB55" i="18"/>
  <c r="AD55" i="18"/>
  <c r="AE55" i="18"/>
  <c r="AG55" i="18"/>
  <c r="AH55" i="18"/>
  <c r="AJ55" i="18"/>
  <c r="AK55" i="18"/>
  <c r="AM55" i="18"/>
  <c r="AN55" i="18"/>
  <c r="AP55" i="18"/>
  <c r="AQ55" i="18"/>
  <c r="AS55" i="18"/>
  <c r="AT55" i="18"/>
  <c r="AV55" i="18"/>
  <c r="AW55" i="18"/>
  <c r="AY55" i="18"/>
  <c r="AZ55" i="18"/>
  <c r="BB55" i="18"/>
  <c r="BC55" i="18"/>
  <c r="BE55" i="18"/>
  <c r="BF55" i="18"/>
  <c r="BH55" i="18"/>
  <c r="BI55" i="18"/>
  <c r="BK55" i="18"/>
  <c r="BL55" i="18"/>
  <c r="BN55" i="18"/>
  <c r="BO55" i="18"/>
  <c r="BQ55" i="18"/>
  <c r="BR55" i="18"/>
  <c r="BT55" i="18"/>
  <c r="BU55" i="18"/>
  <c r="BW55" i="18"/>
  <c r="BX55" i="18"/>
  <c r="BZ55" i="18"/>
  <c r="CA55" i="18"/>
  <c r="CC55" i="18"/>
  <c r="CD55" i="18"/>
  <c r="CF55" i="18"/>
  <c r="CG55" i="18"/>
  <c r="I56" i="18"/>
  <c r="J56" i="18"/>
  <c r="L56" i="18"/>
  <c r="M56" i="18"/>
  <c r="O56" i="18"/>
  <c r="P56" i="18"/>
  <c r="R56" i="18"/>
  <c r="S56" i="18"/>
  <c r="U56" i="18"/>
  <c r="V56" i="18"/>
  <c r="X56" i="18"/>
  <c r="Y56" i="18"/>
  <c r="AA56" i="18"/>
  <c r="AB56" i="18"/>
  <c r="AD56" i="18"/>
  <c r="AE56" i="18"/>
  <c r="AG56" i="18"/>
  <c r="AH56" i="18"/>
  <c r="AJ56" i="18"/>
  <c r="AK56" i="18"/>
  <c r="AM56" i="18"/>
  <c r="AN56" i="18"/>
  <c r="AP56" i="18"/>
  <c r="AQ56" i="18"/>
  <c r="AS56" i="18"/>
  <c r="AT56" i="18"/>
  <c r="AV56" i="18"/>
  <c r="AW56" i="18"/>
  <c r="AY56" i="18"/>
  <c r="AZ56" i="18"/>
  <c r="BB56" i="18"/>
  <c r="BC56" i="18"/>
  <c r="BE56" i="18"/>
  <c r="BF56" i="18"/>
  <c r="BH56" i="18"/>
  <c r="BI56" i="18"/>
  <c r="BK56" i="18"/>
  <c r="BL56" i="18"/>
  <c r="BN56" i="18"/>
  <c r="BO56" i="18"/>
  <c r="BQ56" i="18"/>
  <c r="BR56" i="18"/>
  <c r="BT56" i="18"/>
  <c r="BU56" i="18"/>
  <c r="BW56" i="18"/>
  <c r="BX56" i="18"/>
  <c r="BZ56" i="18"/>
  <c r="CA56" i="18"/>
  <c r="CC56" i="18"/>
  <c r="CD56" i="18"/>
  <c r="CF56" i="18"/>
  <c r="CG56" i="18"/>
  <c r="I57" i="18"/>
  <c r="J57" i="18"/>
  <c r="L57" i="18"/>
  <c r="M57" i="18"/>
  <c r="O57" i="18"/>
  <c r="P57" i="18"/>
  <c r="R57" i="18"/>
  <c r="S57" i="18"/>
  <c r="U57" i="18"/>
  <c r="V57" i="18"/>
  <c r="X57" i="18"/>
  <c r="Y57" i="18"/>
  <c r="AA57" i="18"/>
  <c r="AB57" i="18"/>
  <c r="AD57" i="18"/>
  <c r="AE57" i="18"/>
  <c r="AG57" i="18"/>
  <c r="AH57" i="18"/>
  <c r="AJ57" i="18"/>
  <c r="AK57" i="18"/>
  <c r="AM57" i="18"/>
  <c r="AN57" i="18"/>
  <c r="AP57" i="18"/>
  <c r="AQ57" i="18"/>
  <c r="AS57" i="18"/>
  <c r="AT57" i="18"/>
  <c r="AV57" i="18"/>
  <c r="AW57" i="18"/>
  <c r="AY57" i="18"/>
  <c r="AZ57" i="18"/>
  <c r="BB57" i="18"/>
  <c r="BC57" i="18"/>
  <c r="BE57" i="18"/>
  <c r="BF57" i="18"/>
  <c r="BH57" i="18"/>
  <c r="BI57" i="18"/>
  <c r="BK57" i="18"/>
  <c r="BL57" i="18"/>
  <c r="BN57" i="18"/>
  <c r="BO57" i="18"/>
  <c r="BQ57" i="18"/>
  <c r="BR57" i="18"/>
  <c r="BT57" i="18"/>
  <c r="BU57" i="18"/>
  <c r="BW57" i="18"/>
  <c r="BX57" i="18"/>
  <c r="BZ57" i="18"/>
  <c r="CA57" i="18"/>
  <c r="CC57" i="18"/>
  <c r="CD57" i="18"/>
  <c r="CF57" i="18"/>
  <c r="CG57" i="18"/>
  <c r="I58" i="18"/>
  <c r="J58" i="18"/>
  <c r="L58" i="18"/>
  <c r="M58" i="18"/>
  <c r="O58" i="18"/>
  <c r="P58" i="18"/>
  <c r="R58" i="18"/>
  <c r="S58" i="18"/>
  <c r="U58" i="18"/>
  <c r="V58" i="18"/>
  <c r="X58" i="18"/>
  <c r="Y58" i="18"/>
  <c r="AA58" i="18"/>
  <c r="AB58" i="18"/>
  <c r="AD58" i="18"/>
  <c r="AE58" i="18"/>
  <c r="AG58" i="18"/>
  <c r="AH58" i="18"/>
  <c r="AJ58" i="18"/>
  <c r="AK58" i="18"/>
  <c r="AM58" i="18"/>
  <c r="AN58" i="18"/>
  <c r="AP58" i="18"/>
  <c r="AQ58" i="18"/>
  <c r="AS58" i="18"/>
  <c r="AT58" i="18"/>
  <c r="AV58" i="18"/>
  <c r="AW58" i="18"/>
  <c r="AY58" i="18"/>
  <c r="AZ58" i="18"/>
  <c r="BB58" i="18"/>
  <c r="BC58" i="18"/>
  <c r="BE58" i="18"/>
  <c r="BF58" i="18"/>
  <c r="BH58" i="18"/>
  <c r="BI58" i="18"/>
  <c r="BK58" i="18"/>
  <c r="BL58" i="18"/>
  <c r="BN58" i="18"/>
  <c r="BO58" i="18"/>
  <c r="BQ58" i="18"/>
  <c r="BR58" i="18"/>
  <c r="BT58" i="18"/>
  <c r="BU58" i="18"/>
  <c r="BW58" i="18"/>
  <c r="BX58" i="18"/>
  <c r="BZ58" i="18"/>
  <c r="CA58" i="18"/>
  <c r="CC58" i="18"/>
  <c r="CD58" i="18"/>
  <c r="CF58" i="18"/>
  <c r="CG58" i="18"/>
  <c r="I59" i="18"/>
  <c r="J59" i="18"/>
  <c r="L59" i="18"/>
  <c r="M59" i="18"/>
  <c r="O59" i="18"/>
  <c r="P59" i="18"/>
  <c r="R59" i="18"/>
  <c r="S59" i="18"/>
  <c r="U59" i="18"/>
  <c r="V59" i="18"/>
  <c r="X59" i="18"/>
  <c r="Y59" i="18"/>
  <c r="AA59" i="18"/>
  <c r="AB59" i="18"/>
  <c r="AD59" i="18"/>
  <c r="AE59" i="18"/>
  <c r="AG59" i="18"/>
  <c r="AH59" i="18"/>
  <c r="AJ59" i="18"/>
  <c r="AK59" i="18"/>
  <c r="AM59" i="18"/>
  <c r="AN59" i="18"/>
  <c r="AP59" i="18"/>
  <c r="AQ59" i="18"/>
  <c r="AS59" i="18"/>
  <c r="AT59" i="18"/>
  <c r="AV59" i="18"/>
  <c r="AW59" i="18"/>
  <c r="AY59" i="18"/>
  <c r="AZ59" i="18"/>
  <c r="BB59" i="18"/>
  <c r="BC59" i="18"/>
  <c r="BE59" i="18"/>
  <c r="BF59" i="18"/>
  <c r="BH59" i="18"/>
  <c r="BI59" i="18"/>
  <c r="BK59" i="18"/>
  <c r="BL59" i="18"/>
  <c r="BN59" i="18"/>
  <c r="BO59" i="18"/>
  <c r="BQ59" i="18"/>
  <c r="BR59" i="18"/>
  <c r="BT59" i="18"/>
  <c r="BU59" i="18"/>
  <c r="BW59" i="18"/>
  <c r="BX59" i="18"/>
  <c r="BZ59" i="18"/>
  <c r="CA59" i="18"/>
  <c r="CC59" i="18"/>
  <c r="CD59" i="18"/>
  <c r="CF59" i="18"/>
  <c r="CG59" i="18"/>
  <c r="I60" i="18"/>
  <c r="J60" i="18"/>
  <c r="L60" i="18"/>
  <c r="M60" i="18"/>
  <c r="O60" i="18"/>
  <c r="P60" i="18"/>
  <c r="R60" i="18"/>
  <c r="S60" i="18"/>
  <c r="U60" i="18"/>
  <c r="V60" i="18"/>
  <c r="X60" i="18"/>
  <c r="Y60" i="18"/>
  <c r="AA60" i="18"/>
  <c r="AB60" i="18"/>
  <c r="AD60" i="18"/>
  <c r="AE60" i="18"/>
  <c r="AG60" i="18"/>
  <c r="AH60" i="18"/>
  <c r="AJ60" i="18"/>
  <c r="AK60" i="18"/>
  <c r="AM60" i="18"/>
  <c r="AN60" i="18"/>
  <c r="AP60" i="18"/>
  <c r="AQ60" i="18"/>
  <c r="AS60" i="18"/>
  <c r="AT60" i="18"/>
  <c r="AV60" i="18"/>
  <c r="AW60" i="18"/>
  <c r="AY60" i="18"/>
  <c r="AZ60" i="18"/>
  <c r="BB60" i="18"/>
  <c r="BC60" i="18"/>
  <c r="BE60" i="18"/>
  <c r="BF60" i="18"/>
  <c r="BH60" i="18"/>
  <c r="BI60" i="18"/>
  <c r="BK60" i="18"/>
  <c r="BL60" i="18"/>
  <c r="BN60" i="18"/>
  <c r="BO60" i="18"/>
  <c r="BQ60" i="18"/>
  <c r="BR60" i="18"/>
  <c r="BT60" i="18"/>
  <c r="BU60" i="18"/>
  <c r="BW60" i="18"/>
  <c r="BX60" i="18"/>
  <c r="BZ60" i="18"/>
  <c r="CA60" i="18"/>
  <c r="CC60" i="18"/>
  <c r="CD60" i="18"/>
  <c r="CF60" i="18"/>
  <c r="CG60" i="18"/>
  <c r="I61" i="18"/>
  <c r="J61" i="18"/>
  <c r="L61" i="18"/>
  <c r="M61" i="18"/>
  <c r="O61" i="18"/>
  <c r="P61" i="18"/>
  <c r="R61" i="18"/>
  <c r="S61" i="18"/>
  <c r="U61" i="18"/>
  <c r="V61" i="18"/>
  <c r="X61" i="18"/>
  <c r="Y61" i="18"/>
  <c r="AA61" i="18"/>
  <c r="AB61" i="18"/>
  <c r="AD61" i="18"/>
  <c r="AE61" i="18"/>
  <c r="AG61" i="18"/>
  <c r="AH61" i="18"/>
  <c r="AJ61" i="18"/>
  <c r="AK61" i="18"/>
  <c r="AM61" i="18"/>
  <c r="AN61" i="18"/>
  <c r="AP61" i="18"/>
  <c r="AQ61" i="18"/>
  <c r="AS61" i="18"/>
  <c r="AT61" i="18"/>
  <c r="AV61" i="18"/>
  <c r="AW61" i="18"/>
  <c r="AY61" i="18"/>
  <c r="AZ61" i="18"/>
  <c r="BB61" i="18"/>
  <c r="BC61" i="18"/>
  <c r="BE61" i="18"/>
  <c r="BF61" i="18"/>
  <c r="BH61" i="18"/>
  <c r="BI61" i="18"/>
  <c r="BK61" i="18"/>
  <c r="BL61" i="18"/>
  <c r="BN61" i="18"/>
  <c r="BO61" i="18"/>
  <c r="BQ61" i="18"/>
  <c r="BR61" i="18"/>
  <c r="BT61" i="18"/>
  <c r="BU61" i="18"/>
  <c r="BW61" i="18"/>
  <c r="BX61" i="18"/>
  <c r="BZ61" i="18"/>
  <c r="CA61" i="18"/>
  <c r="CC61" i="18"/>
  <c r="CD61" i="18"/>
  <c r="CF61" i="18"/>
  <c r="CG61" i="18"/>
  <c r="I62" i="18"/>
  <c r="J62" i="18"/>
  <c r="L62" i="18"/>
  <c r="M62" i="18"/>
  <c r="O62" i="18"/>
  <c r="P62" i="18"/>
  <c r="R62" i="18"/>
  <c r="S62" i="18"/>
  <c r="U62" i="18"/>
  <c r="V62" i="18"/>
  <c r="X62" i="18"/>
  <c r="Y62" i="18"/>
  <c r="AA62" i="18"/>
  <c r="AB62" i="18"/>
  <c r="AD62" i="18"/>
  <c r="AE62" i="18"/>
  <c r="AG62" i="18"/>
  <c r="AH62" i="18"/>
  <c r="AJ62" i="18"/>
  <c r="AK62" i="18"/>
  <c r="AM62" i="18"/>
  <c r="AN62" i="18"/>
  <c r="AP62" i="18"/>
  <c r="AQ62" i="18"/>
  <c r="AS62" i="18"/>
  <c r="AT62" i="18"/>
  <c r="AV62" i="18"/>
  <c r="AW62" i="18"/>
  <c r="AY62" i="18"/>
  <c r="AZ62" i="18"/>
  <c r="BB62" i="18"/>
  <c r="BC62" i="18"/>
  <c r="BE62" i="18"/>
  <c r="BF62" i="18"/>
  <c r="BH62" i="18"/>
  <c r="BI62" i="18"/>
  <c r="BK62" i="18"/>
  <c r="BL62" i="18"/>
  <c r="BN62" i="18"/>
  <c r="BO62" i="18"/>
  <c r="BQ62" i="18"/>
  <c r="BR62" i="18"/>
  <c r="BT62" i="18"/>
  <c r="BU62" i="18"/>
  <c r="BW62" i="18"/>
  <c r="BX62" i="18"/>
  <c r="BZ62" i="18"/>
  <c r="CA62" i="18"/>
  <c r="CC62" i="18"/>
  <c r="CD62" i="18"/>
  <c r="CF62" i="18"/>
  <c r="CG62" i="18"/>
  <c r="I63" i="18"/>
  <c r="J63" i="18"/>
  <c r="L63" i="18"/>
  <c r="M63" i="18"/>
  <c r="O63" i="18"/>
  <c r="P63" i="18"/>
  <c r="R63" i="18"/>
  <c r="S63" i="18"/>
  <c r="U63" i="18"/>
  <c r="V63" i="18"/>
  <c r="X63" i="18"/>
  <c r="Y63" i="18"/>
  <c r="AA63" i="18"/>
  <c r="AB63" i="18"/>
  <c r="AD63" i="18"/>
  <c r="AE63" i="18"/>
  <c r="AG63" i="18"/>
  <c r="AH63" i="18"/>
  <c r="AJ63" i="18"/>
  <c r="AK63" i="18"/>
  <c r="AM63" i="18"/>
  <c r="AN63" i="18"/>
  <c r="AP63" i="18"/>
  <c r="AQ63" i="18"/>
  <c r="AS63" i="18"/>
  <c r="AT63" i="18"/>
  <c r="AV63" i="18"/>
  <c r="AW63" i="18"/>
  <c r="AY63" i="18"/>
  <c r="AZ63" i="18"/>
  <c r="BB63" i="18"/>
  <c r="BC63" i="18"/>
  <c r="BE63" i="18"/>
  <c r="BF63" i="18"/>
  <c r="BH63" i="18"/>
  <c r="BI63" i="18"/>
  <c r="BK63" i="18"/>
  <c r="BL63" i="18"/>
  <c r="BN63" i="18"/>
  <c r="BO63" i="18"/>
  <c r="BQ63" i="18"/>
  <c r="BR63" i="18"/>
  <c r="BT63" i="18"/>
  <c r="BU63" i="18"/>
  <c r="BW63" i="18"/>
  <c r="BX63" i="18"/>
  <c r="BZ63" i="18"/>
  <c r="CA63" i="18"/>
  <c r="CC63" i="18"/>
  <c r="CD63" i="18"/>
  <c r="CF63" i="18"/>
  <c r="CG63" i="18"/>
  <c r="I64" i="18"/>
  <c r="J64" i="18"/>
  <c r="L64" i="18"/>
  <c r="M64" i="18"/>
  <c r="O64" i="18"/>
  <c r="P64" i="18"/>
  <c r="R64" i="18"/>
  <c r="S64" i="18"/>
  <c r="U64" i="18"/>
  <c r="V64" i="18"/>
  <c r="X64" i="18"/>
  <c r="Y64" i="18"/>
  <c r="AA64" i="18"/>
  <c r="AB64" i="18"/>
  <c r="AD64" i="18"/>
  <c r="AE64" i="18"/>
  <c r="AG64" i="18"/>
  <c r="AH64" i="18"/>
  <c r="AJ64" i="18"/>
  <c r="AK64" i="18"/>
  <c r="AM64" i="18"/>
  <c r="AN64" i="18"/>
  <c r="AP64" i="18"/>
  <c r="AQ64" i="18"/>
  <c r="AS64" i="18"/>
  <c r="AT64" i="18"/>
  <c r="AV64" i="18"/>
  <c r="AW64" i="18"/>
  <c r="AY64" i="18"/>
  <c r="AZ64" i="18"/>
  <c r="BB64" i="18"/>
  <c r="BC64" i="18"/>
  <c r="BE64" i="18"/>
  <c r="BF64" i="18"/>
  <c r="BH64" i="18"/>
  <c r="BI64" i="18"/>
  <c r="BK64" i="18"/>
  <c r="BL64" i="18"/>
  <c r="BN64" i="18"/>
  <c r="BO64" i="18"/>
  <c r="BQ64" i="18"/>
  <c r="BR64" i="18"/>
  <c r="BT64" i="18"/>
  <c r="BU64" i="18"/>
  <c r="BW64" i="18"/>
  <c r="BX64" i="18"/>
  <c r="BZ64" i="18"/>
  <c r="CA64" i="18"/>
  <c r="CC64" i="18"/>
  <c r="CD64" i="18"/>
  <c r="CF64" i="18"/>
  <c r="CG64" i="18"/>
  <c r="I30" i="18"/>
  <c r="J30" i="18"/>
  <c r="L30" i="18"/>
  <c r="M30" i="18"/>
  <c r="O30" i="18"/>
  <c r="P30" i="18"/>
  <c r="R30" i="18"/>
  <c r="S30" i="18"/>
  <c r="U30" i="18"/>
  <c r="V30" i="18"/>
  <c r="X30" i="18"/>
  <c r="Y30" i="18"/>
  <c r="AA30" i="18"/>
  <c r="AB30" i="18"/>
  <c r="AD30" i="18"/>
  <c r="AE30" i="18"/>
  <c r="AG30" i="18"/>
  <c r="AH30" i="18"/>
  <c r="AJ77" i="18"/>
  <c r="AK75" i="18"/>
  <c r="AM75" i="18"/>
  <c r="AN75" i="18"/>
  <c r="AP75" i="18"/>
  <c r="AQ75" i="18"/>
  <c r="AS75" i="18"/>
  <c r="AT75" i="18"/>
  <c r="AV75" i="18"/>
  <c r="AW75" i="18"/>
  <c r="AY75" i="18"/>
  <c r="AZ75" i="18"/>
  <c r="BB75" i="18"/>
  <c r="BC75" i="18"/>
  <c r="BE75" i="18"/>
  <c r="BF75" i="18"/>
  <c r="BH75" i="18"/>
  <c r="BI75" i="18"/>
  <c r="BK75" i="18"/>
  <c r="BL75" i="18"/>
  <c r="BN75" i="18"/>
  <c r="BO75" i="18"/>
  <c r="BQ75" i="18"/>
  <c r="BR75" i="18"/>
  <c r="BT72" i="18"/>
  <c r="BU72" i="18"/>
  <c r="BW68" i="18"/>
  <c r="BX68" i="18"/>
  <c r="BZ68" i="18"/>
  <c r="CA68" i="18"/>
  <c r="CC68" i="18"/>
  <c r="CD68" i="18"/>
  <c r="CF68" i="18"/>
  <c r="CG68" i="18"/>
  <c r="I22" i="18"/>
  <c r="J22" i="18"/>
  <c r="L22" i="18"/>
  <c r="M22" i="18"/>
  <c r="O22" i="18"/>
  <c r="P22" i="18"/>
  <c r="R22" i="18"/>
  <c r="S22" i="18"/>
  <c r="U22" i="18"/>
  <c r="V22" i="18"/>
  <c r="X22" i="18"/>
  <c r="Y22" i="18"/>
  <c r="AA22" i="18"/>
  <c r="AB22" i="18"/>
  <c r="AD22" i="18"/>
  <c r="AE22" i="18"/>
  <c r="AG22" i="18"/>
  <c r="AH22" i="18"/>
  <c r="AJ38" i="18"/>
  <c r="AK76" i="18"/>
  <c r="AM76" i="18"/>
  <c r="AN76" i="18"/>
  <c r="AP76" i="18"/>
  <c r="AQ76" i="18"/>
  <c r="AS76" i="18"/>
  <c r="AT76" i="18"/>
  <c r="AV76" i="18"/>
  <c r="AW76" i="18"/>
  <c r="AY76" i="18"/>
  <c r="AZ76" i="18"/>
  <c r="BB76" i="18"/>
  <c r="BC76" i="18"/>
  <c r="BE76" i="18"/>
  <c r="BF76" i="18"/>
  <c r="BH76" i="18"/>
  <c r="BI76" i="18"/>
  <c r="BK76" i="18"/>
  <c r="BL76" i="18"/>
  <c r="BN76" i="18"/>
  <c r="BO76" i="18"/>
  <c r="BQ76" i="18"/>
  <c r="BR76" i="18"/>
  <c r="BT73" i="18"/>
  <c r="BU73" i="18"/>
  <c r="BW33" i="18"/>
  <c r="BX33" i="18"/>
  <c r="BZ33" i="18"/>
  <c r="CA33" i="18"/>
  <c r="CC33" i="18"/>
  <c r="CD33" i="18"/>
  <c r="CF33" i="18"/>
  <c r="CG33" i="18"/>
  <c r="AA15" i="16"/>
  <c r="AB15" i="16"/>
  <c r="AD15" i="16"/>
  <c r="AE15" i="16"/>
  <c r="AG15" i="16"/>
  <c r="AH15" i="16"/>
  <c r="AJ4" i="16"/>
  <c r="AK4" i="16"/>
  <c r="AM171" i="16"/>
  <c r="AN171" i="16"/>
  <c r="AP171" i="16"/>
  <c r="AQ171" i="16"/>
  <c r="AS171" i="16"/>
  <c r="AT171" i="16"/>
  <c r="AV171" i="16"/>
  <c r="AW171" i="16"/>
  <c r="AY171" i="16"/>
  <c r="BB171" i="16"/>
  <c r="BC171" i="16"/>
  <c r="BE168" i="16"/>
  <c r="BF168" i="16"/>
  <c r="BH168" i="16"/>
  <c r="BI168" i="16"/>
  <c r="BK168" i="16"/>
  <c r="BL168" i="16"/>
  <c r="BN168" i="16"/>
  <c r="BO168" i="16"/>
  <c r="BQ167" i="16"/>
  <c r="BR167" i="16"/>
  <c r="BT163" i="16"/>
  <c r="BU163" i="16"/>
  <c r="BW163" i="16"/>
  <c r="BX163" i="16"/>
  <c r="BZ154" i="16"/>
  <c r="CA154" i="16"/>
  <c r="CC154" i="16"/>
  <c r="CD154" i="16"/>
  <c r="CF153" i="16"/>
  <c r="CG152" i="16"/>
  <c r="J35" i="16"/>
  <c r="V35" i="16"/>
  <c r="X35" i="16"/>
  <c r="Y35" i="16"/>
  <c r="AA38" i="16"/>
  <c r="AB38" i="16"/>
  <c r="AD38" i="16"/>
  <c r="AE38" i="16"/>
  <c r="AG38" i="16"/>
  <c r="AH38" i="16"/>
  <c r="AJ18" i="16"/>
  <c r="AK18" i="16"/>
  <c r="AM172" i="16"/>
  <c r="AN172" i="16"/>
  <c r="AP172" i="16"/>
  <c r="AQ172" i="16"/>
  <c r="AS172" i="16"/>
  <c r="AT172" i="16"/>
  <c r="AV172" i="16"/>
  <c r="AW172" i="16"/>
  <c r="AY172" i="16"/>
  <c r="BB172" i="16"/>
  <c r="BC172" i="16"/>
  <c r="BE169" i="16"/>
  <c r="BF169" i="16"/>
  <c r="BH169" i="16"/>
  <c r="BI169" i="16"/>
  <c r="BK169" i="16"/>
  <c r="BL169" i="16"/>
  <c r="BN169" i="16"/>
  <c r="BO169" i="16"/>
  <c r="BQ168" i="16"/>
  <c r="BR168" i="16"/>
  <c r="BT164" i="16"/>
  <c r="BU164" i="16"/>
  <c r="BW164" i="16"/>
  <c r="BX164" i="16"/>
  <c r="BZ155" i="16"/>
  <c r="CA155" i="16"/>
  <c r="CC155" i="16"/>
  <c r="CD155" i="16"/>
  <c r="CF154" i="16"/>
  <c r="CG153" i="16"/>
  <c r="J145" i="16"/>
  <c r="V145" i="16"/>
  <c r="X145" i="16"/>
  <c r="Y145" i="16"/>
  <c r="AA145" i="16"/>
  <c r="AB145" i="16"/>
  <c r="AD145" i="16"/>
  <c r="AE145" i="16"/>
  <c r="AG145" i="16"/>
  <c r="AH145" i="16"/>
  <c r="AJ51" i="16"/>
  <c r="AK51" i="16"/>
  <c r="AM173" i="16"/>
  <c r="AN173" i="16"/>
  <c r="AP173" i="16"/>
  <c r="AQ173" i="16"/>
  <c r="AS173" i="16"/>
  <c r="AT173" i="16"/>
  <c r="AV173" i="16"/>
  <c r="AW173" i="16"/>
  <c r="AY173" i="16"/>
  <c r="BB173" i="16"/>
  <c r="BC173" i="16"/>
  <c r="BE170" i="16"/>
  <c r="BF170" i="16"/>
  <c r="BH170" i="16"/>
  <c r="BI170" i="16"/>
  <c r="BK170" i="16"/>
  <c r="BL170" i="16"/>
  <c r="BN170" i="16"/>
  <c r="BO170" i="16"/>
  <c r="BQ169" i="16"/>
  <c r="BR169" i="16"/>
  <c r="BT165" i="16"/>
  <c r="BU165" i="16"/>
  <c r="BW165" i="16"/>
  <c r="BX165" i="16"/>
  <c r="BZ156" i="16"/>
  <c r="CA156" i="16"/>
  <c r="CC156" i="16"/>
  <c r="CD156" i="16"/>
  <c r="CF155" i="16"/>
  <c r="CG154" i="16"/>
  <c r="J68" i="16"/>
  <c r="V68" i="16"/>
  <c r="X68" i="16"/>
  <c r="Y68" i="16"/>
  <c r="AA68" i="16"/>
  <c r="AB68" i="16"/>
  <c r="AD68" i="16"/>
  <c r="AE68" i="16"/>
  <c r="AG68" i="16"/>
  <c r="AH68" i="16"/>
  <c r="AJ29" i="16"/>
  <c r="AK29" i="16"/>
  <c r="AM174" i="16"/>
  <c r="AN174" i="16"/>
  <c r="AP174" i="16"/>
  <c r="AQ174" i="16"/>
  <c r="AS174" i="16"/>
  <c r="AT174" i="16"/>
  <c r="AV174" i="16"/>
  <c r="AW174" i="16"/>
  <c r="AY174" i="16"/>
  <c r="BB174" i="16"/>
  <c r="BC174" i="16"/>
  <c r="BE171" i="16"/>
  <c r="BF171" i="16"/>
  <c r="BH171" i="16"/>
  <c r="BI171" i="16"/>
  <c r="BK171" i="16"/>
  <c r="BL171" i="16"/>
  <c r="BN171" i="16"/>
  <c r="BO171" i="16"/>
  <c r="BQ170" i="16"/>
  <c r="BR170" i="16"/>
  <c r="BT166" i="16"/>
  <c r="BU166" i="16"/>
  <c r="BW166" i="16"/>
  <c r="BX166" i="16"/>
  <c r="BZ157" i="16"/>
  <c r="CA157" i="16"/>
  <c r="CC157" i="16"/>
  <c r="CD157" i="16"/>
  <c r="CF156" i="16"/>
  <c r="CG155" i="16"/>
  <c r="J151" i="16"/>
  <c r="U151" i="16"/>
  <c r="V151" i="16"/>
  <c r="X151" i="16"/>
  <c r="Y151" i="16"/>
  <c r="AA151" i="16"/>
  <c r="AB151" i="16"/>
  <c r="AD151" i="16"/>
  <c r="AE151" i="16"/>
  <c r="AG151" i="16"/>
  <c r="AH151" i="16"/>
  <c r="AJ145" i="16"/>
  <c r="AK145" i="16"/>
  <c r="AM175" i="16"/>
  <c r="AN175" i="16"/>
  <c r="AP175" i="16"/>
  <c r="AQ175" i="16"/>
  <c r="AS175" i="16"/>
  <c r="AT175" i="16"/>
  <c r="AV175" i="16"/>
  <c r="AW175" i="16"/>
  <c r="AY175" i="16"/>
  <c r="BB175" i="16"/>
  <c r="BC175" i="16"/>
  <c r="BE172" i="16"/>
  <c r="BF172" i="16"/>
  <c r="BH172" i="16"/>
  <c r="BI172" i="16"/>
  <c r="BK172" i="16"/>
  <c r="BL172" i="16"/>
  <c r="BN172" i="16"/>
  <c r="BO172" i="16"/>
  <c r="BQ171" i="16"/>
  <c r="BR171" i="16"/>
  <c r="BT167" i="16"/>
  <c r="BU167" i="16"/>
  <c r="BW167" i="16"/>
  <c r="BX167" i="16"/>
  <c r="BZ158" i="16"/>
  <c r="CA158" i="16"/>
  <c r="CC158" i="16"/>
  <c r="CD158" i="16"/>
  <c r="CF157" i="16"/>
  <c r="CG156" i="16"/>
  <c r="J152" i="16"/>
  <c r="U152" i="16"/>
  <c r="V152" i="16"/>
  <c r="X152" i="16"/>
  <c r="Y152" i="16"/>
  <c r="AA152" i="16"/>
  <c r="AB152" i="16"/>
  <c r="AD152" i="16"/>
  <c r="AE152" i="16"/>
  <c r="AG152" i="16"/>
  <c r="AH152" i="16"/>
  <c r="AJ28" i="16"/>
  <c r="AK28" i="16"/>
  <c r="AM176" i="16"/>
  <c r="AN176" i="16"/>
  <c r="AP176" i="16"/>
  <c r="AQ176" i="16"/>
  <c r="AS176" i="16"/>
  <c r="AT176" i="16"/>
  <c r="AV176" i="16"/>
  <c r="AW176" i="16"/>
  <c r="AY176" i="16"/>
  <c r="BB176" i="16"/>
  <c r="BC176" i="16"/>
  <c r="BE173" i="16"/>
  <c r="BF173" i="16"/>
  <c r="BH173" i="16"/>
  <c r="BI173" i="16"/>
  <c r="BK173" i="16"/>
  <c r="BL173" i="16"/>
  <c r="BN173" i="16"/>
  <c r="BO173" i="16"/>
  <c r="BQ172" i="16"/>
  <c r="BR172" i="16"/>
  <c r="BT168" i="16"/>
  <c r="BU168" i="16"/>
  <c r="BW168" i="16"/>
  <c r="BX168" i="16"/>
  <c r="BZ159" i="16"/>
  <c r="CA159" i="16"/>
  <c r="CC159" i="16"/>
  <c r="CD159" i="16"/>
  <c r="CF158" i="16"/>
  <c r="CG157" i="16"/>
  <c r="J178" i="16"/>
  <c r="U178" i="16"/>
  <c r="V178" i="16"/>
  <c r="Y178" i="16"/>
  <c r="AA178" i="16"/>
  <c r="AB178" i="16"/>
  <c r="AD178" i="16"/>
  <c r="AE178" i="16"/>
  <c r="AG178" i="16"/>
  <c r="AH178" i="16"/>
  <c r="AJ177" i="16"/>
  <c r="AK177" i="16"/>
  <c r="AM177" i="16"/>
  <c r="AN177" i="16"/>
  <c r="AP177" i="16"/>
  <c r="AQ177" i="16"/>
  <c r="AS177" i="16"/>
  <c r="AT177" i="16"/>
  <c r="AV177" i="16"/>
  <c r="AW177" i="16"/>
  <c r="AY177" i="16"/>
  <c r="BB177" i="16"/>
  <c r="BC177" i="16"/>
  <c r="BE174" i="16"/>
  <c r="BF174" i="16"/>
  <c r="BH174" i="16"/>
  <c r="BI174" i="16"/>
  <c r="BK174" i="16"/>
  <c r="BL174" i="16"/>
  <c r="BN174" i="16"/>
  <c r="BO174" i="16"/>
  <c r="BQ173" i="16"/>
  <c r="BR173" i="16"/>
  <c r="BT169" i="16"/>
  <c r="BU169" i="16"/>
  <c r="BW169" i="16"/>
  <c r="BX169" i="16"/>
  <c r="BZ160" i="16"/>
  <c r="CA160" i="16"/>
  <c r="CC160" i="16"/>
  <c r="CD160" i="16"/>
  <c r="CF159" i="16"/>
  <c r="CG158" i="16"/>
  <c r="I101" i="19"/>
  <c r="J101" i="19"/>
  <c r="L101" i="19"/>
  <c r="M101" i="19"/>
  <c r="O101" i="19"/>
  <c r="P101" i="19"/>
  <c r="R101" i="19"/>
  <c r="S101" i="19"/>
  <c r="U101" i="19"/>
  <c r="V101" i="19"/>
  <c r="I16" i="19"/>
  <c r="J16" i="19"/>
  <c r="L16" i="19"/>
  <c r="M16" i="19"/>
  <c r="O16" i="19"/>
  <c r="P16" i="19"/>
  <c r="R16" i="19"/>
  <c r="S16" i="19"/>
  <c r="U16" i="19"/>
  <c r="V16" i="19"/>
  <c r="I14" i="19"/>
  <c r="J14" i="19"/>
  <c r="L14" i="19"/>
  <c r="M14" i="19"/>
  <c r="O14" i="19"/>
  <c r="P14" i="19"/>
  <c r="R14" i="19"/>
  <c r="S14" i="19"/>
  <c r="U14" i="19"/>
  <c r="V14" i="19"/>
  <c r="I11" i="19"/>
  <c r="J11" i="19"/>
  <c r="L11" i="19"/>
  <c r="M11" i="19"/>
  <c r="O11" i="19"/>
  <c r="P11" i="19"/>
  <c r="R11" i="19"/>
  <c r="S11" i="19"/>
  <c r="U11" i="19"/>
  <c r="V11" i="19"/>
  <c r="I102" i="19"/>
  <c r="J102" i="19"/>
  <c r="L102" i="19"/>
  <c r="M102" i="19"/>
  <c r="O102" i="19"/>
  <c r="P102" i="19"/>
  <c r="R102" i="19"/>
  <c r="S102" i="19"/>
  <c r="U102" i="19"/>
  <c r="V102" i="19"/>
  <c r="I29" i="19"/>
  <c r="J29" i="19"/>
  <c r="L29" i="19"/>
  <c r="M29" i="19"/>
  <c r="O29" i="19"/>
  <c r="P29" i="19"/>
  <c r="R29" i="19"/>
  <c r="S29" i="19"/>
  <c r="U29" i="19"/>
  <c r="V29" i="19"/>
  <c r="I15" i="19"/>
  <c r="J15" i="19"/>
  <c r="L15" i="19"/>
  <c r="M15" i="19"/>
  <c r="O15" i="19"/>
  <c r="P15" i="19"/>
  <c r="R15" i="19"/>
  <c r="S15" i="19"/>
  <c r="U15" i="19"/>
  <c r="V15" i="19"/>
  <c r="I13" i="19"/>
  <c r="J13" i="19"/>
  <c r="L13" i="19"/>
  <c r="M13" i="19"/>
  <c r="O13" i="19"/>
  <c r="P13" i="19"/>
  <c r="R13" i="19"/>
  <c r="S13" i="19"/>
  <c r="U13" i="19"/>
  <c r="I27" i="19"/>
  <c r="J27" i="19"/>
  <c r="L27" i="19"/>
  <c r="M27" i="19"/>
  <c r="O27" i="19"/>
  <c r="P27" i="19"/>
  <c r="R27" i="19"/>
  <c r="S27" i="19"/>
  <c r="U27" i="19"/>
  <c r="V27" i="19"/>
  <c r="I103" i="19"/>
  <c r="J103" i="19"/>
  <c r="L103" i="19"/>
  <c r="M103" i="19"/>
  <c r="O103" i="19"/>
  <c r="P103" i="19"/>
  <c r="R103" i="19"/>
  <c r="S103" i="19"/>
  <c r="U103" i="19"/>
  <c r="V103" i="19"/>
  <c r="I104" i="19"/>
  <c r="J104" i="19"/>
  <c r="L104" i="19"/>
  <c r="M104" i="19"/>
  <c r="O104" i="19"/>
  <c r="P104" i="19"/>
  <c r="R104" i="19"/>
  <c r="S104" i="19"/>
  <c r="U104" i="19"/>
  <c r="V104" i="19"/>
  <c r="BZ11" i="16"/>
  <c r="CA11" i="16"/>
  <c r="CC11" i="16"/>
  <c r="CD11" i="16"/>
  <c r="CF11" i="16"/>
  <c r="CG8" i="16"/>
  <c r="BZ22" i="16"/>
  <c r="CA22" i="16"/>
  <c r="CC22" i="16"/>
  <c r="CD22" i="16"/>
  <c r="CF18" i="16"/>
  <c r="CG24" i="16"/>
  <c r="BZ19" i="16"/>
  <c r="CA19" i="16"/>
  <c r="CC19" i="16"/>
  <c r="CD19" i="16"/>
  <c r="CF25" i="16"/>
  <c r="CG25" i="16"/>
  <c r="BZ38" i="16"/>
  <c r="CA38" i="16"/>
  <c r="CC38" i="16"/>
  <c r="CD38" i="16"/>
  <c r="CF35" i="16"/>
  <c r="CG32" i="16"/>
  <c r="BZ59" i="16"/>
  <c r="CA59" i="16"/>
  <c r="CC59" i="16"/>
  <c r="CD59" i="16"/>
  <c r="CF57" i="16"/>
  <c r="CG56" i="16"/>
  <c r="BC13" i="16"/>
  <c r="BH11" i="16"/>
  <c r="BI11" i="16"/>
  <c r="BK11" i="16"/>
  <c r="BL11" i="16"/>
  <c r="BN11" i="16"/>
  <c r="BO11" i="16"/>
  <c r="BQ21" i="16"/>
  <c r="BR21" i="16"/>
  <c r="BT11" i="16"/>
  <c r="BU11" i="16"/>
  <c r="BW10" i="16"/>
  <c r="BC20" i="16"/>
  <c r="BE27" i="16"/>
  <c r="BF27" i="16"/>
  <c r="BH27" i="16"/>
  <c r="BI27" i="16"/>
  <c r="BK27" i="16"/>
  <c r="BL27" i="16"/>
  <c r="BN27" i="16"/>
  <c r="BO27" i="16"/>
  <c r="BQ12" i="16"/>
  <c r="BR12" i="16"/>
  <c r="BT16" i="16"/>
  <c r="BU16" i="16"/>
  <c r="BW17" i="16"/>
  <c r="BC35" i="16"/>
  <c r="BE16" i="16"/>
  <c r="BF16" i="16"/>
  <c r="BH16" i="16"/>
  <c r="BI16" i="16"/>
  <c r="BK16" i="16"/>
  <c r="BL16" i="16"/>
  <c r="BN16" i="16"/>
  <c r="BO16" i="16"/>
  <c r="BQ27" i="16"/>
  <c r="BR27" i="16"/>
  <c r="BT34" i="16"/>
  <c r="BU34" i="16"/>
  <c r="BW35" i="16"/>
  <c r="BC59" i="16"/>
  <c r="BH8" i="16"/>
  <c r="BI8" i="16"/>
  <c r="BK8" i="16"/>
  <c r="BL8" i="16"/>
  <c r="BN8" i="16"/>
  <c r="BO8" i="16"/>
  <c r="BQ42" i="16"/>
  <c r="BR42" i="16"/>
  <c r="BT48" i="16"/>
  <c r="BU48" i="16"/>
  <c r="BW42" i="16"/>
  <c r="BX42" i="16"/>
  <c r="BC146" i="16"/>
  <c r="BE68" i="16"/>
  <c r="BF68" i="16"/>
  <c r="BH68" i="16"/>
  <c r="BI68" i="16"/>
  <c r="BK68" i="16"/>
  <c r="BL68" i="16"/>
  <c r="BN68" i="16"/>
  <c r="BO68" i="16"/>
  <c r="BQ145" i="16"/>
  <c r="BR145" i="16"/>
  <c r="BT20" i="16"/>
  <c r="BU20" i="16"/>
  <c r="BW139" i="16"/>
  <c r="BX139" i="16"/>
  <c r="J29" i="16"/>
  <c r="V29" i="16"/>
  <c r="X29" i="16"/>
  <c r="Y29" i="16"/>
  <c r="AA29" i="16"/>
  <c r="AB29" i="16"/>
  <c r="AD29" i="16"/>
  <c r="AE29" i="16"/>
  <c r="AG29" i="16"/>
  <c r="AH29" i="16"/>
  <c r="AJ48" i="16"/>
  <c r="AK48" i="16"/>
  <c r="AM13" i="16"/>
  <c r="AN13" i="16"/>
  <c r="AP13" i="16"/>
  <c r="AQ13" i="16"/>
  <c r="AS13" i="16"/>
  <c r="AT13" i="16"/>
  <c r="AV13" i="16"/>
  <c r="AW13" i="16"/>
  <c r="AY13" i="16"/>
  <c r="AZ13" i="16"/>
  <c r="BB13" i="16"/>
  <c r="J61" i="16"/>
  <c r="V61" i="16"/>
  <c r="X61" i="16"/>
  <c r="Y61" i="16"/>
  <c r="AA61" i="16"/>
  <c r="AB61" i="16"/>
  <c r="AD61" i="16"/>
  <c r="AE61" i="16"/>
  <c r="AG61" i="16"/>
  <c r="AH61" i="16"/>
  <c r="AJ32" i="16"/>
  <c r="AK32" i="16"/>
  <c r="AM20" i="16"/>
  <c r="AN20" i="16"/>
  <c r="AP20" i="16"/>
  <c r="AQ20" i="16"/>
  <c r="AS20" i="16"/>
  <c r="AT20" i="16"/>
  <c r="AV20" i="16"/>
  <c r="AW20" i="16"/>
  <c r="AY20" i="16"/>
  <c r="AZ20" i="16"/>
  <c r="BB20" i="16"/>
  <c r="J33" i="16"/>
  <c r="V33" i="16"/>
  <c r="X33" i="16"/>
  <c r="Y33" i="16"/>
  <c r="AA33" i="16"/>
  <c r="AB33" i="16"/>
  <c r="AD33" i="16"/>
  <c r="AE33" i="16"/>
  <c r="AG33" i="16"/>
  <c r="AH33" i="16"/>
  <c r="AJ24" i="16"/>
  <c r="AK24" i="16"/>
  <c r="AM35" i="16"/>
  <c r="AN35" i="16"/>
  <c r="AP35" i="16"/>
  <c r="AQ35" i="16"/>
  <c r="AS35" i="16"/>
  <c r="AT35" i="16"/>
  <c r="AV35" i="16"/>
  <c r="AW35" i="16"/>
  <c r="AY35" i="16"/>
  <c r="AZ35" i="16"/>
  <c r="BB35" i="16"/>
  <c r="J148" i="16"/>
  <c r="U148" i="16"/>
  <c r="V148" i="16"/>
  <c r="X148" i="16"/>
  <c r="Y148" i="16"/>
  <c r="AA148" i="16"/>
  <c r="AB148" i="16"/>
  <c r="AD148" i="16"/>
  <c r="AE148" i="16"/>
  <c r="AG148" i="16"/>
  <c r="AH148" i="16"/>
  <c r="AJ42" i="16"/>
  <c r="AK42" i="16"/>
  <c r="AM59" i="16"/>
  <c r="AN59" i="16"/>
  <c r="AP59" i="16"/>
  <c r="AQ59" i="16"/>
  <c r="AS59" i="16"/>
  <c r="AT59" i="16"/>
  <c r="AV59" i="16"/>
  <c r="AW59" i="16"/>
  <c r="AY59" i="16"/>
  <c r="AZ59" i="16"/>
  <c r="BB59" i="16"/>
  <c r="J150" i="16"/>
  <c r="U150" i="16"/>
  <c r="V150" i="16"/>
  <c r="Y150" i="16"/>
  <c r="AA150" i="16"/>
  <c r="AB150" i="16"/>
  <c r="AD150" i="16"/>
  <c r="AE150" i="16"/>
  <c r="AG150" i="16"/>
  <c r="AH150" i="16"/>
  <c r="AJ176" i="16"/>
  <c r="AK176" i="16"/>
  <c r="AM146" i="16"/>
  <c r="AN146" i="16"/>
  <c r="AP146" i="16"/>
  <c r="AQ146" i="16"/>
  <c r="AS146" i="16"/>
  <c r="AT146" i="16"/>
  <c r="AV146" i="16"/>
  <c r="AW146" i="16"/>
  <c r="AY146" i="16"/>
  <c r="AZ146" i="16"/>
  <c r="BB146" i="16"/>
  <c r="V67" i="16"/>
  <c r="X67" i="16"/>
  <c r="AY23" i="19"/>
  <c r="AZ23" i="19"/>
  <c r="BB23" i="19"/>
  <c r="BC23" i="19"/>
  <c r="BE23" i="19"/>
  <c r="BF23" i="19"/>
  <c r="BH23" i="19"/>
  <c r="BI23" i="19"/>
  <c r="BK23" i="19"/>
  <c r="BL23" i="19"/>
  <c r="BN88" i="19"/>
  <c r="BO88" i="19"/>
  <c r="BQ19" i="19"/>
  <c r="BR19" i="19"/>
  <c r="BT19" i="19"/>
  <c r="BU19" i="19"/>
  <c r="BW13" i="19"/>
  <c r="BX12" i="19"/>
  <c r="BZ12" i="19"/>
  <c r="CA12" i="19"/>
  <c r="CC19" i="19"/>
  <c r="CD19" i="19"/>
  <c r="CF19" i="19"/>
  <c r="CG19" i="19"/>
  <c r="AY14" i="19"/>
  <c r="AZ14" i="19"/>
  <c r="BB14" i="19"/>
  <c r="BC14" i="19"/>
  <c r="BE14" i="19"/>
  <c r="BF14" i="19"/>
  <c r="BH14" i="19"/>
  <c r="BI14" i="19"/>
  <c r="BK14" i="19"/>
  <c r="BL14" i="19"/>
  <c r="BN26" i="19"/>
  <c r="BO26" i="19"/>
  <c r="BQ89" i="19"/>
  <c r="BR89" i="19"/>
  <c r="BT89" i="19"/>
  <c r="BU89" i="19"/>
  <c r="BW22" i="19"/>
  <c r="BX24" i="19"/>
  <c r="BZ24" i="19"/>
  <c r="CA24" i="19"/>
  <c r="CC21" i="19"/>
  <c r="CD21" i="19"/>
  <c r="CF21" i="19"/>
  <c r="CG21" i="19"/>
  <c r="CG10" i="19"/>
  <c r="I91" i="19"/>
  <c r="J91" i="19"/>
  <c r="L91" i="19"/>
  <c r="M91" i="19"/>
  <c r="O91" i="19"/>
  <c r="P91" i="19"/>
  <c r="R91" i="19"/>
  <c r="S91" i="19"/>
  <c r="U91" i="19"/>
  <c r="V91" i="19"/>
  <c r="X91" i="19"/>
  <c r="Y91" i="19"/>
  <c r="AA95" i="19"/>
  <c r="AB95" i="19"/>
  <c r="AD95" i="19"/>
  <c r="AE95" i="19"/>
  <c r="AG95" i="19"/>
  <c r="AH95" i="19"/>
  <c r="AJ95" i="19"/>
  <c r="AK23" i="19"/>
  <c r="AM23" i="19"/>
  <c r="AN23" i="19"/>
  <c r="I25" i="19"/>
  <c r="J25" i="19"/>
  <c r="L25" i="19"/>
  <c r="M25" i="19"/>
  <c r="O25" i="19"/>
  <c r="P25" i="19"/>
  <c r="R25" i="19"/>
  <c r="S25" i="19"/>
  <c r="U25" i="19"/>
  <c r="V25" i="19"/>
  <c r="X25" i="19"/>
  <c r="Y25" i="19"/>
  <c r="AA32" i="19"/>
  <c r="AB32" i="19"/>
  <c r="AD32" i="19"/>
  <c r="AE32" i="19"/>
  <c r="AG32" i="19"/>
  <c r="AH32" i="19"/>
  <c r="AJ32" i="19"/>
  <c r="AK14" i="19"/>
  <c r="AM14" i="19"/>
  <c r="AN14" i="19"/>
  <c r="AY34" i="19"/>
  <c r="BB34" i="19"/>
  <c r="BC34" i="19"/>
  <c r="BE34" i="19"/>
  <c r="BF34" i="19"/>
  <c r="BH34" i="19"/>
  <c r="BI34" i="19"/>
  <c r="BK34" i="19"/>
  <c r="BL34" i="19"/>
  <c r="BN34" i="19"/>
  <c r="BO34" i="19"/>
  <c r="BQ34" i="19"/>
  <c r="BR34" i="19"/>
  <c r="BT34" i="19"/>
  <c r="BU34" i="19"/>
  <c r="BW34" i="19"/>
  <c r="BX34" i="19"/>
  <c r="BZ34" i="19"/>
  <c r="CA34" i="19"/>
  <c r="CC34" i="19"/>
  <c r="CD34" i="19"/>
  <c r="CF34" i="19"/>
  <c r="CG34" i="19"/>
  <c r="AY35" i="19"/>
  <c r="BB35" i="19"/>
  <c r="BC35" i="19"/>
  <c r="BE35" i="19"/>
  <c r="BF35" i="19"/>
  <c r="BH35" i="19"/>
  <c r="BI35" i="19"/>
  <c r="BK35" i="19"/>
  <c r="BL35" i="19"/>
  <c r="BN35" i="19"/>
  <c r="BO35" i="19"/>
  <c r="BQ35" i="19"/>
  <c r="BR35" i="19"/>
  <c r="BT35" i="19"/>
  <c r="BU35" i="19"/>
  <c r="BW35" i="19"/>
  <c r="BX35" i="19"/>
  <c r="BZ35" i="19"/>
  <c r="CA35" i="19"/>
  <c r="CC35" i="19"/>
  <c r="CD35" i="19"/>
  <c r="CF35" i="19"/>
  <c r="CG35" i="19"/>
  <c r="AY36" i="19"/>
  <c r="BB36" i="19"/>
  <c r="BC36" i="19"/>
  <c r="BE36" i="19"/>
  <c r="BF36" i="19"/>
  <c r="BH36" i="19"/>
  <c r="BI36" i="19"/>
  <c r="BK36" i="19"/>
  <c r="BL36" i="19"/>
  <c r="BN36" i="19"/>
  <c r="BO36" i="19"/>
  <c r="BQ36" i="19"/>
  <c r="BR36" i="19"/>
  <c r="BT36" i="19"/>
  <c r="BU36" i="19"/>
  <c r="BW36" i="19"/>
  <c r="BX36" i="19"/>
  <c r="BZ36" i="19"/>
  <c r="CA36" i="19"/>
  <c r="CC36" i="19"/>
  <c r="CD36" i="19"/>
  <c r="CF36" i="19"/>
  <c r="CG36" i="19"/>
  <c r="AY37" i="19"/>
  <c r="BB37" i="19"/>
  <c r="BC37" i="19"/>
  <c r="BE37" i="19"/>
  <c r="BF37" i="19"/>
  <c r="BH37" i="19"/>
  <c r="BI37" i="19"/>
  <c r="BK37" i="19"/>
  <c r="BL37" i="19"/>
  <c r="BN37" i="19"/>
  <c r="BO37" i="19"/>
  <c r="BQ37" i="19"/>
  <c r="BR37" i="19"/>
  <c r="BT37" i="19"/>
  <c r="BU37" i="19"/>
  <c r="BW37" i="19"/>
  <c r="BX37" i="19"/>
  <c r="BZ37" i="19"/>
  <c r="CA37" i="19"/>
  <c r="CC37" i="19"/>
  <c r="CD37" i="19"/>
  <c r="CF37" i="19"/>
  <c r="CG37" i="19"/>
  <c r="AY38" i="19"/>
  <c r="BB38" i="19"/>
  <c r="BC38" i="19"/>
  <c r="BE38" i="19"/>
  <c r="BF38" i="19"/>
  <c r="BH38" i="19"/>
  <c r="BI38" i="19"/>
  <c r="BK38" i="19"/>
  <c r="BL38" i="19"/>
  <c r="BN38" i="19"/>
  <c r="BO38" i="19"/>
  <c r="BQ38" i="19"/>
  <c r="BR38" i="19"/>
  <c r="BT38" i="19"/>
  <c r="BU38" i="19"/>
  <c r="BW38" i="19"/>
  <c r="BX38" i="19"/>
  <c r="BZ38" i="19"/>
  <c r="CA38" i="19"/>
  <c r="CC38" i="19"/>
  <c r="CD38" i="19"/>
  <c r="CF38" i="19"/>
  <c r="CG38" i="19"/>
  <c r="AY39" i="19"/>
  <c r="BB39" i="19"/>
  <c r="BC39" i="19"/>
  <c r="BE39" i="19"/>
  <c r="BF39" i="19"/>
  <c r="BH39" i="19"/>
  <c r="BI39" i="19"/>
  <c r="BK39" i="19"/>
  <c r="BL39" i="19"/>
  <c r="BN39" i="19"/>
  <c r="BO39" i="19"/>
  <c r="BQ39" i="19"/>
  <c r="BR39" i="19"/>
  <c r="BT39" i="19"/>
  <c r="BU39" i="19"/>
  <c r="BW39" i="19"/>
  <c r="BX39" i="19"/>
  <c r="BZ39" i="19"/>
  <c r="CA39" i="19"/>
  <c r="CC39" i="19"/>
  <c r="CD39" i="19"/>
  <c r="CF39" i="19"/>
  <c r="CG39" i="19"/>
  <c r="AY40" i="19"/>
  <c r="BB40" i="19"/>
  <c r="BC40" i="19"/>
  <c r="BE40" i="19"/>
  <c r="BF40" i="19"/>
  <c r="BH40" i="19"/>
  <c r="BI40" i="19"/>
  <c r="BK40" i="19"/>
  <c r="BL40" i="19"/>
  <c r="BN40" i="19"/>
  <c r="BO40" i="19"/>
  <c r="BQ40" i="19"/>
  <c r="BR40" i="19"/>
  <c r="BT40" i="19"/>
  <c r="BU40" i="19"/>
  <c r="BW40" i="19"/>
  <c r="BX40" i="19"/>
  <c r="BZ40" i="19"/>
  <c r="CA40" i="19"/>
  <c r="CC40" i="19"/>
  <c r="CD40" i="19"/>
  <c r="CF40" i="19"/>
  <c r="CG40" i="19"/>
  <c r="AY41" i="19"/>
  <c r="BB41" i="19"/>
  <c r="BC41" i="19"/>
  <c r="BE41" i="19"/>
  <c r="BF41" i="19"/>
  <c r="BH41" i="19"/>
  <c r="BI41" i="19"/>
  <c r="BK41" i="19"/>
  <c r="BL41" i="19"/>
  <c r="BN41" i="19"/>
  <c r="BO41" i="19"/>
  <c r="BQ41" i="19"/>
  <c r="BR41" i="19"/>
  <c r="BT41" i="19"/>
  <c r="BU41" i="19"/>
  <c r="BW41" i="19"/>
  <c r="BX41" i="19"/>
  <c r="BZ41" i="19"/>
  <c r="CA41" i="19"/>
  <c r="CC41" i="19"/>
  <c r="CD41" i="19"/>
  <c r="CF41" i="19"/>
  <c r="CG41" i="19"/>
  <c r="AY42" i="19"/>
  <c r="BB42" i="19"/>
  <c r="BC42" i="19"/>
  <c r="BE42" i="19"/>
  <c r="BF42" i="19"/>
  <c r="BH42" i="19"/>
  <c r="BI42" i="19"/>
  <c r="BK42" i="19"/>
  <c r="BL42" i="19"/>
  <c r="BN42" i="19"/>
  <c r="BO42" i="19"/>
  <c r="BQ42" i="19"/>
  <c r="BR42" i="19"/>
  <c r="BT42" i="19"/>
  <c r="BU42" i="19"/>
  <c r="BW42" i="19"/>
  <c r="BX42" i="19"/>
  <c r="BZ42" i="19"/>
  <c r="CA42" i="19"/>
  <c r="CC42" i="19"/>
  <c r="CD42" i="19"/>
  <c r="CF42" i="19"/>
  <c r="CG42" i="19"/>
  <c r="AY43" i="19"/>
  <c r="BB43" i="19"/>
  <c r="BC43" i="19"/>
  <c r="BE43" i="19"/>
  <c r="BF43" i="19"/>
  <c r="BH43" i="19"/>
  <c r="BI43" i="19"/>
  <c r="BK43" i="19"/>
  <c r="BL43" i="19"/>
  <c r="BN43" i="19"/>
  <c r="BO43" i="19"/>
  <c r="BQ43" i="19"/>
  <c r="BR43" i="19"/>
  <c r="BT43" i="19"/>
  <c r="BU43" i="19"/>
  <c r="BW43" i="19"/>
  <c r="BX43" i="19"/>
  <c r="BZ43" i="19"/>
  <c r="CA43" i="19"/>
  <c r="CC43" i="19"/>
  <c r="CD43" i="19"/>
  <c r="CF43" i="19"/>
  <c r="CG43" i="19"/>
  <c r="AY44" i="19"/>
  <c r="BB44" i="19"/>
  <c r="BC44" i="19"/>
  <c r="BE44" i="19"/>
  <c r="BF44" i="19"/>
  <c r="BH44" i="19"/>
  <c r="BI44" i="19"/>
  <c r="BK44" i="19"/>
  <c r="BL44" i="19"/>
  <c r="BN44" i="19"/>
  <c r="BO44" i="19"/>
  <c r="BQ44" i="19"/>
  <c r="BR44" i="19"/>
  <c r="BT44" i="19"/>
  <c r="BU44" i="19"/>
  <c r="BW44" i="19"/>
  <c r="BX44" i="19"/>
  <c r="BZ44" i="19"/>
  <c r="CA44" i="19"/>
  <c r="CC44" i="19"/>
  <c r="CD44" i="19"/>
  <c r="CF44" i="19"/>
  <c r="CG44" i="19"/>
  <c r="AY45" i="19"/>
  <c r="BB45" i="19"/>
  <c r="BC45" i="19"/>
  <c r="BE45" i="19"/>
  <c r="BF45" i="19"/>
  <c r="BH45" i="19"/>
  <c r="BI45" i="19"/>
  <c r="BK45" i="19"/>
  <c r="BL45" i="19"/>
  <c r="BN45" i="19"/>
  <c r="BO45" i="19"/>
  <c r="BQ45" i="19"/>
  <c r="BR45" i="19"/>
  <c r="BT45" i="19"/>
  <c r="BU45" i="19"/>
  <c r="BW45" i="19"/>
  <c r="BX45" i="19"/>
  <c r="BZ45" i="19"/>
  <c r="CA45" i="19"/>
  <c r="CC45" i="19"/>
  <c r="CD45" i="19"/>
  <c r="CF45" i="19"/>
  <c r="CG45" i="19"/>
  <c r="AY46" i="19"/>
  <c r="BB46" i="19"/>
  <c r="BC46" i="19"/>
  <c r="BE46" i="19"/>
  <c r="BF46" i="19"/>
  <c r="BH46" i="19"/>
  <c r="BI46" i="19"/>
  <c r="BK46" i="19"/>
  <c r="BL46" i="19"/>
  <c r="BN46" i="19"/>
  <c r="BO46" i="19"/>
  <c r="BQ46" i="19"/>
  <c r="BR46" i="19"/>
  <c r="BT46" i="19"/>
  <c r="BU46" i="19"/>
  <c r="BW46" i="19"/>
  <c r="BX46" i="19"/>
  <c r="BZ46" i="19"/>
  <c r="CA46" i="19"/>
  <c r="CC46" i="19"/>
  <c r="CD46" i="19"/>
  <c r="CF46" i="19"/>
  <c r="CG46" i="19"/>
  <c r="AY47" i="19"/>
  <c r="BB47" i="19"/>
  <c r="BC47" i="19"/>
  <c r="BE47" i="19"/>
  <c r="BF47" i="19"/>
  <c r="BH47" i="19"/>
  <c r="BI47" i="19"/>
  <c r="BK47" i="19"/>
  <c r="BL47" i="19"/>
  <c r="BN47" i="19"/>
  <c r="BO47" i="19"/>
  <c r="BQ47" i="19"/>
  <c r="BR47" i="19"/>
  <c r="BT47" i="19"/>
  <c r="BU47" i="19"/>
  <c r="BW47" i="19"/>
  <c r="BX47" i="19"/>
  <c r="BZ47" i="19"/>
  <c r="CA47" i="19"/>
  <c r="CC47" i="19"/>
  <c r="CD47" i="19"/>
  <c r="CF47" i="19"/>
  <c r="CG47" i="19"/>
  <c r="AY48" i="19"/>
  <c r="BB48" i="19"/>
  <c r="BC48" i="19"/>
  <c r="BE48" i="19"/>
  <c r="BF48" i="19"/>
  <c r="BH48" i="19"/>
  <c r="BI48" i="19"/>
  <c r="BK48" i="19"/>
  <c r="BL48" i="19"/>
  <c r="BN48" i="19"/>
  <c r="BO48" i="19"/>
  <c r="BQ48" i="19"/>
  <c r="BR48" i="19"/>
  <c r="BT48" i="19"/>
  <c r="BU48" i="19"/>
  <c r="BW48" i="19"/>
  <c r="BX48" i="19"/>
  <c r="BZ48" i="19"/>
  <c r="CA48" i="19"/>
  <c r="CC48" i="19"/>
  <c r="CD48" i="19"/>
  <c r="CF48" i="19"/>
  <c r="CG48" i="19"/>
  <c r="AY49" i="19"/>
  <c r="BB49" i="19"/>
  <c r="BC49" i="19"/>
  <c r="BE49" i="19"/>
  <c r="BF49" i="19"/>
  <c r="BH49" i="19"/>
  <c r="BI49" i="19"/>
  <c r="BK49" i="19"/>
  <c r="BL49" i="19"/>
  <c r="BN49" i="19"/>
  <c r="BO49" i="19"/>
  <c r="BQ49" i="19"/>
  <c r="BR49" i="19"/>
  <c r="BT49" i="19"/>
  <c r="BU49" i="19"/>
  <c r="BW49" i="19"/>
  <c r="BX49" i="19"/>
  <c r="BZ49" i="19"/>
  <c r="CA49" i="19"/>
  <c r="CC49" i="19"/>
  <c r="CD49" i="19"/>
  <c r="CF49" i="19"/>
  <c r="CG49" i="19"/>
  <c r="AY50" i="19"/>
  <c r="BB50" i="19"/>
  <c r="BC50" i="19"/>
  <c r="BE50" i="19"/>
  <c r="BF50" i="19"/>
  <c r="BH50" i="19"/>
  <c r="BI50" i="19"/>
  <c r="BK50" i="19"/>
  <c r="BL50" i="19"/>
  <c r="BN50" i="19"/>
  <c r="BO50" i="19"/>
  <c r="BQ50" i="19"/>
  <c r="BR50" i="19"/>
  <c r="BT50" i="19"/>
  <c r="BU50" i="19"/>
  <c r="BW50" i="19"/>
  <c r="BX50" i="19"/>
  <c r="BZ50" i="19"/>
  <c r="CA50" i="19"/>
  <c r="CC50" i="19"/>
  <c r="CD50" i="19"/>
  <c r="CF50" i="19"/>
  <c r="CG50" i="19"/>
  <c r="AY51" i="19"/>
  <c r="BB51" i="19"/>
  <c r="BC51" i="19"/>
  <c r="BE51" i="19"/>
  <c r="BF51" i="19"/>
  <c r="BH51" i="19"/>
  <c r="BI51" i="19"/>
  <c r="BK51" i="19"/>
  <c r="BL51" i="19"/>
  <c r="BN51" i="19"/>
  <c r="BO51" i="19"/>
  <c r="BQ51" i="19"/>
  <c r="BR51" i="19"/>
  <c r="BT51" i="19"/>
  <c r="BU51" i="19"/>
  <c r="BW51" i="19"/>
  <c r="BX51" i="19"/>
  <c r="BZ51" i="19"/>
  <c r="CA51" i="19"/>
  <c r="CC51" i="19"/>
  <c r="CD51" i="19"/>
  <c r="CF51" i="19"/>
  <c r="CG51" i="19"/>
  <c r="AY52" i="19"/>
  <c r="BB52" i="19"/>
  <c r="BC52" i="19"/>
  <c r="BE52" i="19"/>
  <c r="BF52" i="19"/>
  <c r="BH52" i="19"/>
  <c r="BI52" i="19"/>
  <c r="BK52" i="19"/>
  <c r="BL52" i="19"/>
  <c r="BN52" i="19"/>
  <c r="BO52" i="19"/>
  <c r="BQ52" i="19"/>
  <c r="BR52" i="19"/>
  <c r="BT52" i="19"/>
  <c r="BU52" i="19"/>
  <c r="BW52" i="19"/>
  <c r="BX52" i="19"/>
  <c r="BZ52" i="19"/>
  <c r="CA52" i="19"/>
  <c r="CC52" i="19"/>
  <c r="CD52" i="19"/>
  <c r="CF52" i="19"/>
  <c r="CG52" i="19"/>
  <c r="AY53" i="19"/>
  <c r="BB53" i="19"/>
  <c r="BC53" i="19"/>
  <c r="BE53" i="19"/>
  <c r="BF53" i="19"/>
  <c r="BH53" i="19"/>
  <c r="BI53" i="19"/>
  <c r="BK53" i="19"/>
  <c r="BL53" i="19"/>
  <c r="BN53" i="19"/>
  <c r="BO53" i="19"/>
  <c r="BQ53" i="19"/>
  <c r="BR53" i="19"/>
  <c r="BT53" i="19"/>
  <c r="BU53" i="19"/>
  <c r="BW53" i="19"/>
  <c r="BX53" i="19"/>
  <c r="BZ53" i="19"/>
  <c r="CA53" i="19"/>
  <c r="CC53" i="19"/>
  <c r="CD53" i="19"/>
  <c r="CF53" i="19"/>
  <c r="CG53" i="19"/>
  <c r="AY54" i="19"/>
  <c r="BB54" i="19"/>
  <c r="BC54" i="19"/>
  <c r="BE54" i="19"/>
  <c r="BF54" i="19"/>
  <c r="BH54" i="19"/>
  <c r="BI54" i="19"/>
  <c r="BK54" i="19"/>
  <c r="BL54" i="19"/>
  <c r="BN54" i="19"/>
  <c r="BO54" i="19"/>
  <c r="BQ54" i="19"/>
  <c r="BR54" i="19"/>
  <c r="BT54" i="19"/>
  <c r="BU54" i="19"/>
  <c r="BW54" i="19"/>
  <c r="BX54" i="19"/>
  <c r="BZ54" i="19"/>
  <c r="CA54" i="19"/>
  <c r="CC54" i="19"/>
  <c r="CD54" i="19"/>
  <c r="CF54" i="19"/>
  <c r="CG54" i="19"/>
  <c r="AY55" i="19"/>
  <c r="BB55" i="19"/>
  <c r="BC55" i="19"/>
  <c r="BE55" i="19"/>
  <c r="BF55" i="19"/>
  <c r="BH55" i="19"/>
  <c r="BI55" i="19"/>
  <c r="BK55" i="19"/>
  <c r="BL55" i="19"/>
  <c r="BN55" i="19"/>
  <c r="BO55" i="19"/>
  <c r="BQ55" i="19"/>
  <c r="BR55" i="19"/>
  <c r="BT55" i="19"/>
  <c r="BU55" i="19"/>
  <c r="BW55" i="19"/>
  <c r="BX55" i="19"/>
  <c r="BZ55" i="19"/>
  <c r="CA55" i="19"/>
  <c r="CC55" i="19"/>
  <c r="CD55" i="19"/>
  <c r="CF55" i="19"/>
  <c r="CG55" i="19"/>
  <c r="AY56" i="19"/>
  <c r="BB56" i="19"/>
  <c r="BC56" i="19"/>
  <c r="BE56" i="19"/>
  <c r="BF56" i="19"/>
  <c r="BH56" i="19"/>
  <c r="BI56" i="19"/>
  <c r="BK56" i="19"/>
  <c r="BL56" i="19"/>
  <c r="BN56" i="19"/>
  <c r="BO56" i="19"/>
  <c r="BQ56" i="19"/>
  <c r="BR56" i="19"/>
  <c r="BT56" i="19"/>
  <c r="BU56" i="19"/>
  <c r="BW56" i="19"/>
  <c r="BX56" i="19"/>
  <c r="BZ56" i="19"/>
  <c r="CA56" i="19"/>
  <c r="CC56" i="19"/>
  <c r="CD56" i="19"/>
  <c r="CF56" i="19"/>
  <c r="CG56" i="19"/>
  <c r="AY57" i="19"/>
  <c r="BB57" i="19"/>
  <c r="BC57" i="19"/>
  <c r="BE57" i="19"/>
  <c r="BF57" i="19"/>
  <c r="BH57" i="19"/>
  <c r="BI57" i="19"/>
  <c r="BK57" i="19"/>
  <c r="BL57" i="19"/>
  <c r="BN57" i="19"/>
  <c r="BO57" i="19"/>
  <c r="BQ57" i="19"/>
  <c r="BR57" i="19"/>
  <c r="BT57" i="19"/>
  <c r="BU57" i="19"/>
  <c r="BW57" i="19"/>
  <c r="BX57" i="19"/>
  <c r="BZ57" i="19"/>
  <c r="CA57" i="19"/>
  <c r="CC57" i="19"/>
  <c r="CD57" i="19"/>
  <c r="CF57" i="19"/>
  <c r="CG57" i="19"/>
  <c r="AY58" i="19"/>
  <c r="BB58" i="19"/>
  <c r="BC58" i="19"/>
  <c r="BE58" i="19"/>
  <c r="BF58" i="19"/>
  <c r="BH58" i="19"/>
  <c r="BI58" i="19"/>
  <c r="BK58" i="19"/>
  <c r="BL58" i="19"/>
  <c r="BN58" i="19"/>
  <c r="BO58" i="19"/>
  <c r="BQ58" i="19"/>
  <c r="BR58" i="19"/>
  <c r="BT58" i="19"/>
  <c r="BU58" i="19"/>
  <c r="BW58" i="19"/>
  <c r="BX58" i="19"/>
  <c r="BZ58" i="19"/>
  <c r="CA58" i="19"/>
  <c r="CC58" i="19"/>
  <c r="CD58" i="19"/>
  <c r="CF58" i="19"/>
  <c r="CG58" i="19"/>
  <c r="AY59" i="19"/>
  <c r="BB59" i="19"/>
  <c r="BC59" i="19"/>
  <c r="BE59" i="19"/>
  <c r="BF59" i="19"/>
  <c r="BH59" i="19"/>
  <c r="BI59" i="19"/>
  <c r="BK59" i="19"/>
  <c r="BL59" i="19"/>
  <c r="BN59" i="19"/>
  <c r="BO59" i="19"/>
  <c r="BQ59" i="19"/>
  <c r="BR59" i="19"/>
  <c r="BT59" i="19"/>
  <c r="BU59" i="19"/>
  <c r="BW59" i="19"/>
  <c r="BX59" i="19"/>
  <c r="BZ59" i="19"/>
  <c r="CA59" i="19"/>
  <c r="CC59" i="19"/>
  <c r="CD59" i="19"/>
  <c r="CF59" i="19"/>
  <c r="CG59" i="19"/>
  <c r="AY60" i="19"/>
  <c r="BB60" i="19"/>
  <c r="BC60" i="19"/>
  <c r="BE60" i="19"/>
  <c r="BF60" i="19"/>
  <c r="BH60" i="19"/>
  <c r="BI60" i="19"/>
  <c r="BK60" i="19"/>
  <c r="BL60" i="19"/>
  <c r="BN60" i="19"/>
  <c r="BO60" i="19"/>
  <c r="BQ60" i="19"/>
  <c r="BR60" i="19"/>
  <c r="BT60" i="19"/>
  <c r="BU60" i="19"/>
  <c r="BW60" i="19"/>
  <c r="BX60" i="19"/>
  <c r="BZ60" i="19"/>
  <c r="CA60" i="19"/>
  <c r="CC60" i="19"/>
  <c r="CD60" i="19"/>
  <c r="CF60" i="19"/>
  <c r="CG60" i="19"/>
  <c r="AY61" i="19"/>
  <c r="BB61" i="19"/>
  <c r="BC61" i="19"/>
  <c r="BE61" i="19"/>
  <c r="BF61" i="19"/>
  <c r="BH61" i="19"/>
  <c r="BI61" i="19"/>
  <c r="BK61" i="19"/>
  <c r="BL61" i="19"/>
  <c r="BN61" i="19"/>
  <c r="BO61" i="19"/>
  <c r="BQ61" i="19"/>
  <c r="BR61" i="19"/>
  <c r="BT61" i="19"/>
  <c r="BU61" i="19"/>
  <c r="BW61" i="19"/>
  <c r="BX61" i="19"/>
  <c r="BZ61" i="19"/>
  <c r="CA61" i="19"/>
  <c r="CC61" i="19"/>
  <c r="CD61" i="19"/>
  <c r="CF61" i="19"/>
  <c r="CG61" i="19"/>
  <c r="AY62" i="19"/>
  <c r="BB62" i="19"/>
  <c r="BC62" i="19"/>
  <c r="BE62" i="19"/>
  <c r="BF62" i="19"/>
  <c r="BH62" i="19"/>
  <c r="BI62" i="19"/>
  <c r="BK62" i="19"/>
  <c r="BL62" i="19"/>
  <c r="BN62" i="19"/>
  <c r="BO62" i="19"/>
  <c r="BQ62" i="19"/>
  <c r="BR62" i="19"/>
  <c r="BT62" i="19"/>
  <c r="BU62" i="19"/>
  <c r="BW62" i="19"/>
  <c r="BX62" i="19"/>
  <c r="BZ62" i="19"/>
  <c r="CA62" i="19"/>
  <c r="CC62" i="19"/>
  <c r="CD62" i="19"/>
  <c r="CF62" i="19"/>
  <c r="CG62" i="19"/>
  <c r="AY63" i="19"/>
  <c r="BB63" i="19"/>
  <c r="BC63" i="19"/>
  <c r="BE63" i="19"/>
  <c r="BF63" i="19"/>
  <c r="BH63" i="19"/>
  <c r="BI63" i="19"/>
  <c r="BK63" i="19"/>
  <c r="BL63" i="19"/>
  <c r="BN63" i="19"/>
  <c r="BO63" i="19"/>
  <c r="BQ63" i="19"/>
  <c r="BR63" i="19"/>
  <c r="BT63" i="19"/>
  <c r="BU63" i="19"/>
  <c r="BW63" i="19"/>
  <c r="BX63" i="19"/>
  <c r="BZ63" i="19"/>
  <c r="CA63" i="19"/>
  <c r="CC63" i="19"/>
  <c r="CD63" i="19"/>
  <c r="CF63" i="19"/>
  <c r="CG63" i="19"/>
  <c r="AY64" i="19"/>
  <c r="BB64" i="19"/>
  <c r="BC64" i="19"/>
  <c r="BE64" i="19"/>
  <c r="BF64" i="19"/>
  <c r="BH64" i="19"/>
  <c r="BI64" i="19"/>
  <c r="BK64" i="19"/>
  <c r="BL64" i="19"/>
  <c r="BN64" i="19"/>
  <c r="BO64" i="19"/>
  <c r="BQ64" i="19"/>
  <c r="BR64" i="19"/>
  <c r="BT64" i="19"/>
  <c r="BU64" i="19"/>
  <c r="BW64" i="19"/>
  <c r="BX64" i="19"/>
  <c r="BZ64" i="19"/>
  <c r="CA64" i="19"/>
  <c r="CC64" i="19"/>
  <c r="CD64" i="19"/>
  <c r="CF64" i="19"/>
  <c r="CG64" i="19"/>
  <c r="AY65" i="19"/>
  <c r="BB65" i="19"/>
  <c r="BC65" i="19"/>
  <c r="BE65" i="19"/>
  <c r="BF65" i="19"/>
  <c r="BH65" i="19"/>
  <c r="BI65" i="19"/>
  <c r="BK65" i="19"/>
  <c r="BL65" i="19"/>
  <c r="BN65" i="19"/>
  <c r="BO65" i="19"/>
  <c r="BQ65" i="19"/>
  <c r="BR65" i="19"/>
  <c r="BT65" i="19"/>
  <c r="BU65" i="19"/>
  <c r="BW65" i="19"/>
  <c r="BX65" i="19"/>
  <c r="BZ65" i="19"/>
  <c r="CA65" i="19"/>
  <c r="CC65" i="19"/>
  <c r="CD65" i="19"/>
  <c r="CF65" i="19"/>
  <c r="CG65" i="19"/>
  <c r="AY66" i="19"/>
  <c r="BB66" i="19"/>
  <c r="BC66" i="19"/>
  <c r="BE66" i="19"/>
  <c r="BF66" i="19"/>
  <c r="BH66" i="19"/>
  <c r="BI66" i="19"/>
  <c r="BK66" i="19"/>
  <c r="BL66" i="19"/>
  <c r="BN66" i="19"/>
  <c r="BO66" i="19"/>
  <c r="BQ66" i="19"/>
  <c r="BR66" i="19"/>
  <c r="BT66" i="19"/>
  <c r="BU66" i="19"/>
  <c r="BW66" i="19"/>
  <c r="BX66" i="19"/>
  <c r="BZ66" i="19"/>
  <c r="CA66" i="19"/>
  <c r="CC66" i="19"/>
  <c r="CD66" i="19"/>
  <c r="CF66" i="19"/>
  <c r="CG66" i="19"/>
  <c r="AY67" i="19"/>
  <c r="BB67" i="19"/>
  <c r="BC67" i="19"/>
  <c r="BE67" i="19"/>
  <c r="BF67" i="19"/>
  <c r="BH67" i="19"/>
  <c r="BI67" i="19"/>
  <c r="BK67" i="19"/>
  <c r="BL67" i="19"/>
  <c r="BN67" i="19"/>
  <c r="BO67" i="19"/>
  <c r="BQ67" i="19"/>
  <c r="BR67" i="19"/>
  <c r="BT67" i="19"/>
  <c r="BU67" i="19"/>
  <c r="BW67" i="19"/>
  <c r="BX67" i="19"/>
  <c r="BZ67" i="19"/>
  <c r="CA67" i="19"/>
  <c r="CC67" i="19"/>
  <c r="CD67" i="19"/>
  <c r="CF67" i="19"/>
  <c r="CG67" i="19"/>
  <c r="AY68" i="19"/>
  <c r="BB68" i="19"/>
  <c r="BC68" i="19"/>
  <c r="BE68" i="19"/>
  <c r="BF68" i="19"/>
  <c r="BH68" i="19"/>
  <c r="BI68" i="19"/>
  <c r="BK68" i="19"/>
  <c r="BL68" i="19"/>
  <c r="BN68" i="19"/>
  <c r="BO68" i="19"/>
  <c r="BQ68" i="19"/>
  <c r="BR68" i="19"/>
  <c r="BT68" i="19"/>
  <c r="BU68" i="19"/>
  <c r="BW68" i="19"/>
  <c r="BX68" i="19"/>
  <c r="BZ68" i="19"/>
  <c r="CA68" i="19"/>
  <c r="CC68" i="19"/>
  <c r="CD68" i="19"/>
  <c r="CF68" i="19"/>
  <c r="CG68" i="19"/>
  <c r="AY69" i="19"/>
  <c r="BB69" i="19"/>
  <c r="BC69" i="19"/>
  <c r="BE69" i="19"/>
  <c r="BF69" i="19"/>
  <c r="BH69" i="19"/>
  <c r="BI69" i="19"/>
  <c r="BK69" i="19"/>
  <c r="BL69" i="19"/>
  <c r="BN69" i="19"/>
  <c r="BO69" i="19"/>
  <c r="BQ69" i="19"/>
  <c r="BR69" i="19"/>
  <c r="BT69" i="19"/>
  <c r="BU69" i="19"/>
  <c r="BW69" i="19"/>
  <c r="BX69" i="19"/>
  <c r="BZ69" i="19"/>
  <c r="CA69" i="19"/>
  <c r="CC69" i="19"/>
  <c r="CD69" i="19"/>
  <c r="CF69" i="19"/>
  <c r="CG69" i="19"/>
  <c r="AY70" i="19"/>
  <c r="BB70" i="19"/>
  <c r="BC70" i="19"/>
  <c r="BE70" i="19"/>
  <c r="BF70" i="19"/>
  <c r="BH70" i="19"/>
  <c r="BI70" i="19"/>
  <c r="BK70" i="19"/>
  <c r="BL70" i="19"/>
  <c r="BN70" i="19"/>
  <c r="BO70" i="19"/>
  <c r="BQ70" i="19"/>
  <c r="BR70" i="19"/>
  <c r="BT70" i="19"/>
  <c r="BU70" i="19"/>
  <c r="BW70" i="19"/>
  <c r="BX70" i="19"/>
  <c r="BZ70" i="19"/>
  <c r="CA70" i="19"/>
  <c r="CC70" i="19"/>
  <c r="CD70" i="19"/>
  <c r="CF70" i="19"/>
  <c r="CG70" i="19"/>
  <c r="AY71" i="19"/>
  <c r="BB71" i="19"/>
  <c r="BC71" i="19"/>
  <c r="BE71" i="19"/>
  <c r="BF71" i="19"/>
  <c r="BH71" i="19"/>
  <c r="BI71" i="19"/>
  <c r="BK71" i="19"/>
  <c r="BL71" i="19"/>
  <c r="BN71" i="19"/>
  <c r="BO71" i="19"/>
  <c r="BQ71" i="19"/>
  <c r="BR71" i="19"/>
  <c r="BT71" i="19"/>
  <c r="BU71" i="19"/>
  <c r="BW71" i="19"/>
  <c r="BX71" i="19"/>
  <c r="BZ71" i="19"/>
  <c r="CA71" i="19"/>
  <c r="CC71" i="19"/>
  <c r="CD71" i="19"/>
  <c r="CF71" i="19"/>
  <c r="CG71" i="19"/>
  <c r="AY72" i="19"/>
  <c r="BB72" i="19"/>
  <c r="BC72" i="19"/>
  <c r="BE72" i="19"/>
  <c r="BF72" i="19"/>
  <c r="BH72" i="19"/>
  <c r="BI72" i="19"/>
  <c r="BK72" i="19"/>
  <c r="BL72" i="19"/>
  <c r="BN72" i="19"/>
  <c r="BO72" i="19"/>
  <c r="BQ72" i="19"/>
  <c r="BR72" i="19"/>
  <c r="BT72" i="19"/>
  <c r="BU72" i="19"/>
  <c r="BW72" i="19"/>
  <c r="BX72" i="19"/>
  <c r="BZ72" i="19"/>
  <c r="CA72" i="19"/>
  <c r="CC72" i="19"/>
  <c r="CD72" i="19"/>
  <c r="CF72" i="19"/>
  <c r="CG72" i="19"/>
  <c r="AY73" i="19"/>
  <c r="BB73" i="19"/>
  <c r="BC73" i="19"/>
  <c r="BE73" i="19"/>
  <c r="BF73" i="19"/>
  <c r="BH73" i="19"/>
  <c r="BI73" i="19"/>
  <c r="BK73" i="19"/>
  <c r="BL73" i="19"/>
  <c r="BN73" i="19"/>
  <c r="BO73" i="19"/>
  <c r="BQ73" i="19"/>
  <c r="BR73" i="19"/>
  <c r="BT73" i="19"/>
  <c r="BU73" i="19"/>
  <c r="BW73" i="19"/>
  <c r="BX73" i="19"/>
  <c r="BZ73" i="19"/>
  <c r="CA73" i="19"/>
  <c r="CC73" i="19"/>
  <c r="CD73" i="19"/>
  <c r="CF73" i="19"/>
  <c r="CG73" i="19"/>
  <c r="AY74" i="19"/>
  <c r="BB74" i="19"/>
  <c r="BC74" i="19"/>
  <c r="BE74" i="19"/>
  <c r="BF74" i="19"/>
  <c r="BH74" i="19"/>
  <c r="BI74" i="19"/>
  <c r="BK74" i="19"/>
  <c r="BL74" i="19"/>
  <c r="BN74" i="19"/>
  <c r="BO74" i="19"/>
  <c r="BQ74" i="19"/>
  <c r="BR74" i="19"/>
  <c r="BT74" i="19"/>
  <c r="BU74" i="19"/>
  <c r="BW74" i="19"/>
  <c r="BX74" i="19"/>
  <c r="BZ74" i="19"/>
  <c r="CA74" i="19"/>
  <c r="CC74" i="19"/>
  <c r="CD74" i="19"/>
  <c r="CF74" i="19"/>
  <c r="CG74" i="19"/>
  <c r="AY75" i="19"/>
  <c r="BB75" i="19"/>
  <c r="BC75" i="19"/>
  <c r="BE75" i="19"/>
  <c r="BF75" i="19"/>
  <c r="BH75" i="19"/>
  <c r="BI75" i="19"/>
  <c r="BK75" i="19"/>
  <c r="BL75" i="19"/>
  <c r="BN75" i="19"/>
  <c r="BO75" i="19"/>
  <c r="BQ75" i="19"/>
  <c r="BR75" i="19"/>
  <c r="BT75" i="19"/>
  <c r="BU75" i="19"/>
  <c r="BW75" i="19"/>
  <c r="BX75" i="19"/>
  <c r="BZ75" i="19"/>
  <c r="CA75" i="19"/>
  <c r="CC75" i="19"/>
  <c r="CD75" i="19"/>
  <c r="CF75" i="19"/>
  <c r="CG75" i="19"/>
  <c r="AY76" i="19"/>
  <c r="BB76" i="19"/>
  <c r="BC76" i="19"/>
  <c r="BE76" i="19"/>
  <c r="BF76" i="19"/>
  <c r="BH76" i="19"/>
  <c r="BI76" i="19"/>
  <c r="BK76" i="19"/>
  <c r="BL76" i="19"/>
  <c r="BN76" i="19"/>
  <c r="BO76" i="19"/>
  <c r="BQ76" i="19"/>
  <c r="BR76" i="19"/>
  <c r="BT76" i="19"/>
  <c r="BU76" i="19"/>
  <c r="BW76" i="19"/>
  <c r="BX76" i="19"/>
  <c r="BZ76" i="19"/>
  <c r="CA76" i="19"/>
  <c r="CC76" i="19"/>
  <c r="CD76" i="19"/>
  <c r="CF76" i="19"/>
  <c r="CG76" i="19"/>
  <c r="AY77" i="19"/>
  <c r="BB77" i="19"/>
  <c r="BC77" i="19"/>
  <c r="BE77" i="19"/>
  <c r="BF77" i="19"/>
  <c r="BH77" i="19"/>
  <c r="BI77" i="19"/>
  <c r="BK77" i="19"/>
  <c r="BL77" i="19"/>
  <c r="BN77" i="19"/>
  <c r="BO77" i="19"/>
  <c r="BQ77" i="19"/>
  <c r="BR77" i="19"/>
  <c r="BT77" i="19"/>
  <c r="BU77" i="19"/>
  <c r="BW77" i="19"/>
  <c r="BX77" i="19"/>
  <c r="BZ77" i="19"/>
  <c r="CA77" i="19"/>
  <c r="CC77" i="19"/>
  <c r="CD77" i="19"/>
  <c r="CF77" i="19"/>
  <c r="CG77" i="19"/>
  <c r="AY78" i="19"/>
  <c r="BB78" i="19"/>
  <c r="BC78" i="19"/>
  <c r="BE78" i="19"/>
  <c r="BF78" i="19"/>
  <c r="BH78" i="19"/>
  <c r="BI78" i="19"/>
  <c r="BK78" i="19"/>
  <c r="BL78" i="19"/>
  <c r="BN78" i="19"/>
  <c r="BO78" i="19"/>
  <c r="BQ78" i="19"/>
  <c r="BR78" i="19"/>
  <c r="BT78" i="19"/>
  <c r="BU78" i="19"/>
  <c r="BW78" i="19"/>
  <c r="BX78" i="19"/>
  <c r="BZ78" i="19"/>
  <c r="CA78" i="19"/>
  <c r="CC78" i="19"/>
  <c r="CD78" i="19"/>
  <c r="CF78" i="19"/>
  <c r="CG78" i="19"/>
  <c r="AY79" i="19"/>
  <c r="BB79" i="19"/>
  <c r="BC79" i="19"/>
  <c r="BE79" i="19"/>
  <c r="BF79" i="19"/>
  <c r="BH79" i="19"/>
  <c r="BI79" i="19"/>
  <c r="BK79" i="19"/>
  <c r="BL79" i="19"/>
  <c r="BN79" i="19"/>
  <c r="BO79" i="19"/>
  <c r="BQ79" i="19"/>
  <c r="BR79" i="19"/>
  <c r="BT79" i="19"/>
  <c r="BU79" i="19"/>
  <c r="BW79" i="19"/>
  <c r="BX79" i="19"/>
  <c r="BZ79" i="19"/>
  <c r="CA79" i="19"/>
  <c r="CC79" i="19"/>
  <c r="CD79" i="19"/>
  <c r="CF79" i="19"/>
  <c r="CG79" i="19"/>
  <c r="AY80" i="19"/>
  <c r="BB80" i="19"/>
  <c r="BC80" i="19"/>
  <c r="BE80" i="19"/>
  <c r="BF80" i="19"/>
  <c r="BH80" i="19"/>
  <c r="BI80" i="19"/>
  <c r="BK80" i="19"/>
  <c r="BL80" i="19"/>
  <c r="BN80" i="19"/>
  <c r="BO80" i="19"/>
  <c r="BQ80" i="19"/>
  <c r="BR80" i="19"/>
  <c r="BT80" i="19"/>
  <c r="BU80" i="19"/>
  <c r="BW80" i="19"/>
  <c r="BX80" i="19"/>
  <c r="BZ80" i="19"/>
  <c r="CA80" i="19"/>
  <c r="CC80" i="19"/>
  <c r="CD80" i="19"/>
  <c r="CF80" i="19"/>
  <c r="CG80" i="19"/>
  <c r="AY81" i="19"/>
  <c r="BB81" i="19"/>
  <c r="BC81" i="19"/>
  <c r="BE81" i="19"/>
  <c r="BF81" i="19"/>
  <c r="BH81" i="19"/>
  <c r="BI81" i="19"/>
  <c r="BK81" i="19"/>
  <c r="BL81" i="19"/>
  <c r="BN81" i="19"/>
  <c r="BO81" i="19"/>
  <c r="BQ81" i="19"/>
  <c r="BR81" i="19"/>
  <c r="BT81" i="19"/>
  <c r="BU81" i="19"/>
  <c r="BW81" i="19"/>
  <c r="BX81" i="19"/>
  <c r="BZ81" i="19"/>
  <c r="CA81" i="19"/>
  <c r="CC81" i="19"/>
  <c r="CD81" i="19"/>
  <c r="CF81" i="19"/>
  <c r="CG81" i="19"/>
  <c r="AY82" i="19"/>
  <c r="BB82" i="19"/>
  <c r="BC82" i="19"/>
  <c r="BE82" i="19"/>
  <c r="BF82" i="19"/>
  <c r="BH82" i="19"/>
  <c r="BI82" i="19"/>
  <c r="BK82" i="19"/>
  <c r="BL82" i="19"/>
  <c r="BN82" i="19"/>
  <c r="BO82" i="19"/>
  <c r="BQ82" i="19"/>
  <c r="BR82" i="19"/>
  <c r="BT82" i="19"/>
  <c r="BU82" i="19"/>
  <c r="BW82" i="19"/>
  <c r="BX82" i="19"/>
  <c r="BZ82" i="19"/>
  <c r="CA82" i="19"/>
  <c r="CC82" i="19"/>
  <c r="CD82" i="19"/>
  <c r="CF82" i="19"/>
  <c r="CG82" i="19"/>
  <c r="AY83" i="19"/>
  <c r="BB83" i="19"/>
  <c r="BC83" i="19"/>
  <c r="BE83" i="19"/>
  <c r="BF83" i="19"/>
  <c r="BH83" i="19"/>
  <c r="BI83" i="19"/>
  <c r="BK83" i="19"/>
  <c r="BL83" i="19"/>
  <c r="BN83" i="19"/>
  <c r="BO83" i="19"/>
  <c r="BQ83" i="19"/>
  <c r="BR83" i="19"/>
  <c r="BT83" i="19"/>
  <c r="BU83" i="19"/>
  <c r="BW83" i="19"/>
  <c r="BX83" i="19"/>
  <c r="BZ83" i="19"/>
  <c r="CA83" i="19"/>
  <c r="CC83" i="19"/>
  <c r="CD83" i="19"/>
  <c r="CF83" i="19"/>
  <c r="CG83" i="19"/>
  <c r="AY84" i="19"/>
  <c r="BB84" i="19"/>
  <c r="BC84" i="19"/>
  <c r="BE84" i="19"/>
  <c r="BF84" i="19"/>
  <c r="BH84" i="19"/>
  <c r="BI84" i="19"/>
  <c r="BK84" i="19"/>
  <c r="BL84" i="19"/>
  <c r="BN84" i="19"/>
  <c r="BO84" i="19"/>
  <c r="BQ84" i="19"/>
  <c r="BR84" i="19"/>
  <c r="BT84" i="19"/>
  <c r="BU84" i="19"/>
  <c r="BW84" i="19"/>
  <c r="BX84" i="19"/>
  <c r="BZ84" i="19"/>
  <c r="CA84" i="19"/>
  <c r="CC84" i="19"/>
  <c r="CD84" i="19"/>
  <c r="CF84" i="19"/>
  <c r="CG84" i="19"/>
  <c r="AY85" i="19"/>
  <c r="BB85" i="19"/>
  <c r="BC85" i="19"/>
  <c r="BE85" i="19"/>
  <c r="BF85" i="19"/>
  <c r="BH85" i="19"/>
  <c r="BI85" i="19"/>
  <c r="BK85" i="19"/>
  <c r="BL85" i="19"/>
  <c r="BN85" i="19"/>
  <c r="BO85" i="19"/>
  <c r="BQ85" i="19"/>
  <c r="BR85" i="19"/>
  <c r="BT85" i="19"/>
  <c r="BU85" i="19"/>
  <c r="BW85" i="19"/>
  <c r="BX85" i="19"/>
  <c r="BZ85" i="19"/>
  <c r="CA85" i="19"/>
  <c r="CC85" i="19"/>
  <c r="CD85" i="19"/>
  <c r="CF85" i="19"/>
  <c r="CG85" i="19"/>
  <c r="AY86" i="19"/>
  <c r="BB86" i="19"/>
  <c r="BC86" i="19"/>
  <c r="BE86" i="19"/>
  <c r="BF86" i="19"/>
  <c r="BH86" i="19"/>
  <c r="BI86" i="19"/>
  <c r="BK86" i="19"/>
  <c r="BL86" i="19"/>
  <c r="BN86" i="19"/>
  <c r="BO86" i="19"/>
  <c r="BQ86" i="19"/>
  <c r="BR86" i="19"/>
  <c r="BT86" i="19"/>
  <c r="BU86" i="19"/>
  <c r="BW86" i="19"/>
  <c r="BX86" i="19"/>
  <c r="BZ86" i="19"/>
  <c r="CA86" i="19"/>
  <c r="CC86" i="19"/>
  <c r="CD86" i="19"/>
  <c r="CF86" i="19"/>
  <c r="CG86" i="19"/>
  <c r="AY87" i="19"/>
  <c r="BB87" i="19"/>
  <c r="BC87" i="19"/>
  <c r="BE87" i="19"/>
  <c r="BF87" i="19"/>
  <c r="BH87" i="19"/>
  <c r="BI87" i="19"/>
  <c r="BK87" i="19"/>
  <c r="BL87" i="19"/>
  <c r="BN87" i="19"/>
  <c r="BO87" i="19"/>
  <c r="BQ87" i="19"/>
  <c r="BR87" i="19"/>
  <c r="BT87" i="19"/>
  <c r="BU87" i="19"/>
  <c r="BW87" i="19"/>
  <c r="BX87" i="19"/>
  <c r="BZ87" i="19"/>
  <c r="CA87" i="19"/>
  <c r="CC87" i="19"/>
  <c r="CD87" i="19"/>
  <c r="CF87" i="19"/>
  <c r="CG87" i="19"/>
  <c r="AY20" i="19"/>
  <c r="AZ20" i="19"/>
  <c r="BB20" i="19"/>
  <c r="BC20" i="19"/>
  <c r="BE20" i="19"/>
  <c r="BF20" i="19"/>
  <c r="BH20" i="19"/>
  <c r="BI20" i="19"/>
  <c r="BK20" i="19"/>
  <c r="BL20" i="19"/>
  <c r="BN7" i="19"/>
  <c r="BO7" i="19"/>
  <c r="BQ7" i="19"/>
  <c r="BR7" i="19"/>
  <c r="BT7" i="19"/>
  <c r="BU7" i="19"/>
  <c r="BW17" i="19"/>
  <c r="AY4" i="19"/>
  <c r="AZ4" i="19"/>
  <c r="BB4" i="19"/>
  <c r="BC4" i="19"/>
  <c r="BE4" i="19"/>
  <c r="BF4" i="19"/>
  <c r="BH4" i="19"/>
  <c r="BI4" i="19"/>
  <c r="BK4" i="19"/>
  <c r="BL4" i="19"/>
  <c r="BN4" i="19"/>
  <c r="BO4" i="19"/>
  <c r="BQ4" i="19"/>
  <c r="BR4" i="19"/>
  <c r="BT4" i="19"/>
  <c r="BU4" i="19"/>
  <c r="BW5" i="19"/>
  <c r="BX5" i="19"/>
  <c r="BZ5" i="19"/>
  <c r="CA5" i="19"/>
  <c r="CC4" i="19"/>
  <c r="CD4" i="19"/>
  <c r="CF4" i="19"/>
  <c r="CG4" i="19"/>
  <c r="BN13" i="19"/>
  <c r="BO13" i="19"/>
  <c r="BQ18" i="19"/>
  <c r="BR18" i="19"/>
  <c r="BT18" i="19"/>
  <c r="BU18" i="19"/>
  <c r="BW11" i="19"/>
  <c r="BX20" i="19"/>
  <c r="BZ20" i="19"/>
  <c r="CA20" i="19"/>
  <c r="CC12" i="19"/>
  <c r="CD12" i="19"/>
  <c r="CF12" i="19"/>
  <c r="CG12" i="19"/>
  <c r="BN11" i="19"/>
  <c r="BO11" i="19"/>
  <c r="BQ13" i="19"/>
  <c r="BR13" i="19"/>
  <c r="BT13" i="19"/>
  <c r="BU13" i="19"/>
  <c r="BW16" i="19"/>
  <c r="BX21" i="19"/>
  <c r="BZ21" i="19"/>
  <c r="CA21" i="19"/>
  <c r="CC10" i="19"/>
  <c r="CD10" i="19"/>
  <c r="CF10" i="19"/>
  <c r="I34" i="19"/>
  <c r="J34" i="19"/>
  <c r="L34" i="19"/>
  <c r="M34" i="19"/>
  <c r="O34" i="19"/>
  <c r="P34" i="19"/>
  <c r="R34" i="19"/>
  <c r="S34" i="19"/>
  <c r="U34" i="19"/>
  <c r="V34" i="19"/>
  <c r="X34" i="19"/>
  <c r="Y34" i="19"/>
  <c r="AA34" i="19"/>
  <c r="AB34" i="19"/>
  <c r="AD34" i="19"/>
  <c r="AE34" i="19"/>
  <c r="AG34" i="19"/>
  <c r="AH34" i="19"/>
  <c r="AJ34" i="19"/>
  <c r="AK34" i="19"/>
  <c r="AM34" i="19"/>
  <c r="AN34" i="19"/>
  <c r="I35" i="19"/>
  <c r="J35" i="19"/>
  <c r="L35" i="19"/>
  <c r="M35" i="19"/>
  <c r="O35" i="19"/>
  <c r="P35" i="19"/>
  <c r="R35" i="19"/>
  <c r="S35" i="19"/>
  <c r="U35" i="19"/>
  <c r="V35" i="19"/>
  <c r="X35" i="19"/>
  <c r="Y35" i="19"/>
  <c r="AA35" i="19"/>
  <c r="AB35" i="19"/>
  <c r="AD35" i="19"/>
  <c r="AE35" i="19"/>
  <c r="AG35" i="19"/>
  <c r="AH35" i="19"/>
  <c r="AJ35" i="19"/>
  <c r="AK35" i="19"/>
  <c r="AM35" i="19"/>
  <c r="AN35" i="19"/>
  <c r="I36" i="19"/>
  <c r="J36" i="19"/>
  <c r="L36" i="19"/>
  <c r="M36" i="19"/>
  <c r="O36" i="19"/>
  <c r="P36" i="19"/>
  <c r="R36" i="19"/>
  <c r="S36" i="19"/>
  <c r="U36" i="19"/>
  <c r="V36" i="19"/>
  <c r="X36" i="19"/>
  <c r="Y36" i="19"/>
  <c r="AA36" i="19"/>
  <c r="AB36" i="19"/>
  <c r="AD36" i="19"/>
  <c r="AE36" i="19"/>
  <c r="AG36" i="19"/>
  <c r="AH36" i="19"/>
  <c r="AJ36" i="19"/>
  <c r="AK36" i="19"/>
  <c r="AM36" i="19"/>
  <c r="AN36" i="19"/>
  <c r="I37" i="19"/>
  <c r="J37" i="19"/>
  <c r="L37" i="19"/>
  <c r="M37" i="19"/>
  <c r="O37" i="19"/>
  <c r="P37" i="19"/>
  <c r="R37" i="19"/>
  <c r="S37" i="19"/>
  <c r="U37" i="19"/>
  <c r="V37" i="19"/>
  <c r="X37" i="19"/>
  <c r="Y37" i="19"/>
  <c r="AA37" i="19"/>
  <c r="AB37" i="19"/>
  <c r="AD37" i="19"/>
  <c r="AE37" i="19"/>
  <c r="AG37" i="19"/>
  <c r="AH37" i="19"/>
  <c r="AJ37" i="19"/>
  <c r="AK37" i="19"/>
  <c r="AM37" i="19"/>
  <c r="AN37" i="19"/>
  <c r="I38" i="19"/>
  <c r="J38" i="19"/>
  <c r="L38" i="19"/>
  <c r="M38" i="19"/>
  <c r="O38" i="19"/>
  <c r="P38" i="19"/>
  <c r="R38" i="19"/>
  <c r="S38" i="19"/>
  <c r="U38" i="19"/>
  <c r="V38" i="19"/>
  <c r="X38" i="19"/>
  <c r="Y38" i="19"/>
  <c r="AA38" i="19"/>
  <c r="AB38" i="19"/>
  <c r="AD38" i="19"/>
  <c r="AE38" i="19"/>
  <c r="AG38" i="19"/>
  <c r="AH38" i="19"/>
  <c r="AJ38" i="19"/>
  <c r="AK38" i="19"/>
  <c r="AM38" i="19"/>
  <c r="AN38" i="19"/>
  <c r="I39" i="19"/>
  <c r="J39" i="19"/>
  <c r="L39" i="19"/>
  <c r="M39" i="19"/>
  <c r="O39" i="19"/>
  <c r="P39" i="19"/>
  <c r="R39" i="19"/>
  <c r="S39" i="19"/>
  <c r="U39" i="19"/>
  <c r="V39" i="19"/>
  <c r="X39" i="19"/>
  <c r="Y39" i="19"/>
  <c r="AA39" i="19"/>
  <c r="AB39" i="19"/>
  <c r="AD39" i="19"/>
  <c r="AE39" i="19"/>
  <c r="AG39" i="19"/>
  <c r="AH39" i="19"/>
  <c r="AJ39" i="19"/>
  <c r="AK39" i="19"/>
  <c r="AM39" i="19"/>
  <c r="AN39" i="19"/>
  <c r="I40" i="19"/>
  <c r="J40" i="19"/>
  <c r="L40" i="19"/>
  <c r="M40" i="19"/>
  <c r="O40" i="19"/>
  <c r="P40" i="19"/>
  <c r="R40" i="19"/>
  <c r="S40" i="19"/>
  <c r="U40" i="19"/>
  <c r="V40" i="19"/>
  <c r="X40" i="19"/>
  <c r="Y40" i="19"/>
  <c r="AA40" i="19"/>
  <c r="AB40" i="19"/>
  <c r="AD40" i="19"/>
  <c r="AE40" i="19"/>
  <c r="AG40" i="19"/>
  <c r="AH40" i="19"/>
  <c r="AJ40" i="19"/>
  <c r="AK40" i="19"/>
  <c r="AM40" i="19"/>
  <c r="AN40" i="19"/>
  <c r="I41" i="19"/>
  <c r="J41" i="19"/>
  <c r="L41" i="19"/>
  <c r="M41" i="19"/>
  <c r="O41" i="19"/>
  <c r="P41" i="19"/>
  <c r="R41" i="19"/>
  <c r="S41" i="19"/>
  <c r="U41" i="19"/>
  <c r="V41" i="19"/>
  <c r="X41" i="19"/>
  <c r="Y41" i="19"/>
  <c r="AA41" i="19"/>
  <c r="AB41" i="19"/>
  <c r="AD41" i="19"/>
  <c r="AE41" i="19"/>
  <c r="AG41" i="19"/>
  <c r="AH41" i="19"/>
  <c r="AJ41" i="19"/>
  <c r="AK41" i="19"/>
  <c r="AM41" i="19"/>
  <c r="AN41" i="19"/>
  <c r="I42" i="19"/>
  <c r="J42" i="19"/>
  <c r="L42" i="19"/>
  <c r="M42" i="19"/>
  <c r="O42" i="19"/>
  <c r="P42" i="19"/>
  <c r="R42" i="19"/>
  <c r="S42" i="19"/>
  <c r="U42" i="19"/>
  <c r="V42" i="19"/>
  <c r="X42" i="19"/>
  <c r="Y42" i="19"/>
  <c r="AA42" i="19"/>
  <c r="AB42" i="19"/>
  <c r="AD42" i="19"/>
  <c r="AE42" i="19"/>
  <c r="AG42" i="19"/>
  <c r="AH42" i="19"/>
  <c r="AJ42" i="19"/>
  <c r="AK42" i="19"/>
  <c r="AM42" i="19"/>
  <c r="AN42" i="19"/>
  <c r="I43" i="19"/>
  <c r="J43" i="19"/>
  <c r="L43" i="19"/>
  <c r="M43" i="19"/>
  <c r="O43" i="19"/>
  <c r="P43" i="19"/>
  <c r="R43" i="19"/>
  <c r="S43" i="19"/>
  <c r="U43" i="19"/>
  <c r="V43" i="19"/>
  <c r="X43" i="19"/>
  <c r="Y43" i="19"/>
  <c r="AA43" i="19"/>
  <c r="AB43" i="19"/>
  <c r="AD43" i="19"/>
  <c r="AE43" i="19"/>
  <c r="AG43" i="19"/>
  <c r="AH43" i="19"/>
  <c r="AJ43" i="19"/>
  <c r="AK43" i="19"/>
  <c r="AM43" i="19"/>
  <c r="AN43" i="19"/>
  <c r="I44" i="19"/>
  <c r="J44" i="19"/>
  <c r="L44" i="19"/>
  <c r="M44" i="19"/>
  <c r="O44" i="19"/>
  <c r="P44" i="19"/>
  <c r="R44" i="19"/>
  <c r="S44" i="19"/>
  <c r="U44" i="19"/>
  <c r="V44" i="19"/>
  <c r="X44" i="19"/>
  <c r="Y44" i="19"/>
  <c r="AA44" i="19"/>
  <c r="AB44" i="19"/>
  <c r="AD44" i="19"/>
  <c r="AE44" i="19"/>
  <c r="AG44" i="19"/>
  <c r="AH44" i="19"/>
  <c r="AJ44" i="19"/>
  <c r="AK44" i="19"/>
  <c r="AM44" i="19"/>
  <c r="AN44" i="19"/>
  <c r="I45" i="19"/>
  <c r="J45" i="19"/>
  <c r="L45" i="19"/>
  <c r="M45" i="19"/>
  <c r="O45" i="19"/>
  <c r="P45" i="19"/>
  <c r="R45" i="19"/>
  <c r="S45" i="19"/>
  <c r="U45" i="19"/>
  <c r="V45" i="19"/>
  <c r="X45" i="19"/>
  <c r="Y45" i="19"/>
  <c r="AA45" i="19"/>
  <c r="AB45" i="19"/>
  <c r="AD45" i="19"/>
  <c r="AE45" i="19"/>
  <c r="AG45" i="19"/>
  <c r="AH45" i="19"/>
  <c r="AJ45" i="19"/>
  <c r="AK45" i="19"/>
  <c r="AM45" i="19"/>
  <c r="AN45" i="19"/>
  <c r="I46" i="19"/>
  <c r="J46" i="19"/>
  <c r="L46" i="19"/>
  <c r="M46" i="19"/>
  <c r="O46" i="19"/>
  <c r="P46" i="19"/>
  <c r="R46" i="19"/>
  <c r="S46" i="19"/>
  <c r="U46" i="19"/>
  <c r="V46" i="19"/>
  <c r="X46" i="19"/>
  <c r="Y46" i="19"/>
  <c r="AA46" i="19"/>
  <c r="AB46" i="19"/>
  <c r="AD46" i="19"/>
  <c r="AE46" i="19"/>
  <c r="AG46" i="19"/>
  <c r="AH46" i="19"/>
  <c r="AJ46" i="19"/>
  <c r="AK46" i="19"/>
  <c r="AM46" i="19"/>
  <c r="AN46" i="19"/>
  <c r="I47" i="19"/>
  <c r="J47" i="19"/>
  <c r="L47" i="19"/>
  <c r="M47" i="19"/>
  <c r="O47" i="19"/>
  <c r="P47" i="19"/>
  <c r="R47" i="19"/>
  <c r="S47" i="19"/>
  <c r="U47" i="19"/>
  <c r="V47" i="19"/>
  <c r="X47" i="19"/>
  <c r="Y47" i="19"/>
  <c r="AA47" i="19"/>
  <c r="AB47" i="19"/>
  <c r="AD47" i="19"/>
  <c r="AE47" i="19"/>
  <c r="AG47" i="19"/>
  <c r="AH47" i="19"/>
  <c r="AJ47" i="19"/>
  <c r="AK47" i="19"/>
  <c r="AM47" i="19"/>
  <c r="AN47" i="19"/>
  <c r="I48" i="19"/>
  <c r="J48" i="19"/>
  <c r="L48" i="19"/>
  <c r="M48" i="19"/>
  <c r="O48" i="19"/>
  <c r="P48" i="19"/>
  <c r="R48" i="19"/>
  <c r="S48" i="19"/>
  <c r="U48" i="19"/>
  <c r="V48" i="19"/>
  <c r="X48" i="19"/>
  <c r="Y48" i="19"/>
  <c r="AA48" i="19"/>
  <c r="AB48" i="19"/>
  <c r="AD48" i="19"/>
  <c r="AE48" i="19"/>
  <c r="AG48" i="19"/>
  <c r="AH48" i="19"/>
  <c r="AJ48" i="19"/>
  <c r="AK48" i="19"/>
  <c r="AM48" i="19"/>
  <c r="AN48" i="19"/>
  <c r="I49" i="19"/>
  <c r="J49" i="19"/>
  <c r="L49" i="19"/>
  <c r="M49" i="19"/>
  <c r="O49" i="19"/>
  <c r="P49" i="19"/>
  <c r="R49" i="19"/>
  <c r="S49" i="19"/>
  <c r="U49" i="19"/>
  <c r="V49" i="19"/>
  <c r="X49" i="19"/>
  <c r="Y49" i="19"/>
  <c r="AA49" i="19"/>
  <c r="AB49" i="19"/>
  <c r="AD49" i="19"/>
  <c r="AE49" i="19"/>
  <c r="AG49" i="19"/>
  <c r="AH49" i="19"/>
  <c r="AJ49" i="19"/>
  <c r="AK49" i="19"/>
  <c r="AM49" i="19"/>
  <c r="AN49" i="19"/>
  <c r="I50" i="19"/>
  <c r="J50" i="19"/>
  <c r="L50" i="19"/>
  <c r="M50" i="19"/>
  <c r="O50" i="19"/>
  <c r="P50" i="19"/>
  <c r="R50" i="19"/>
  <c r="S50" i="19"/>
  <c r="U50" i="19"/>
  <c r="V50" i="19"/>
  <c r="X50" i="19"/>
  <c r="Y50" i="19"/>
  <c r="AA50" i="19"/>
  <c r="AB50" i="19"/>
  <c r="AD50" i="19"/>
  <c r="AE50" i="19"/>
  <c r="AG50" i="19"/>
  <c r="AH50" i="19"/>
  <c r="AJ50" i="19"/>
  <c r="AK50" i="19"/>
  <c r="AM50" i="19"/>
  <c r="AN50" i="19"/>
  <c r="I51" i="19"/>
  <c r="J51" i="19"/>
  <c r="L51" i="19"/>
  <c r="M51" i="19"/>
  <c r="O51" i="19"/>
  <c r="P51" i="19"/>
  <c r="R51" i="19"/>
  <c r="S51" i="19"/>
  <c r="U51" i="19"/>
  <c r="V51" i="19"/>
  <c r="X51" i="19"/>
  <c r="Y51" i="19"/>
  <c r="AA51" i="19"/>
  <c r="AB51" i="19"/>
  <c r="AD51" i="19"/>
  <c r="AE51" i="19"/>
  <c r="AG51" i="19"/>
  <c r="AH51" i="19"/>
  <c r="AJ51" i="19"/>
  <c r="AK51" i="19"/>
  <c r="AM51" i="19"/>
  <c r="AN51" i="19"/>
  <c r="I52" i="19"/>
  <c r="J52" i="19"/>
  <c r="L52" i="19"/>
  <c r="M52" i="19"/>
  <c r="O52" i="19"/>
  <c r="P52" i="19"/>
  <c r="R52" i="19"/>
  <c r="S52" i="19"/>
  <c r="U52" i="19"/>
  <c r="V52" i="19"/>
  <c r="X52" i="19"/>
  <c r="Y52" i="19"/>
  <c r="AA52" i="19"/>
  <c r="AB52" i="19"/>
  <c r="AD52" i="19"/>
  <c r="AE52" i="19"/>
  <c r="AG52" i="19"/>
  <c r="AH52" i="19"/>
  <c r="AJ52" i="19"/>
  <c r="AK52" i="19"/>
  <c r="AM52" i="19"/>
  <c r="AN52" i="19"/>
  <c r="I53" i="19"/>
  <c r="J53" i="19"/>
  <c r="L53" i="19"/>
  <c r="M53" i="19"/>
  <c r="O53" i="19"/>
  <c r="P53" i="19"/>
  <c r="R53" i="19"/>
  <c r="S53" i="19"/>
  <c r="U53" i="19"/>
  <c r="V53" i="19"/>
  <c r="X53" i="19"/>
  <c r="Y53" i="19"/>
  <c r="AA53" i="19"/>
  <c r="AB53" i="19"/>
  <c r="AD53" i="19"/>
  <c r="AE53" i="19"/>
  <c r="AG53" i="19"/>
  <c r="AH53" i="19"/>
  <c r="AJ53" i="19"/>
  <c r="AK53" i="19"/>
  <c r="AM53" i="19"/>
  <c r="AN53" i="19"/>
  <c r="I54" i="19"/>
  <c r="J54" i="19"/>
  <c r="L54" i="19"/>
  <c r="M54" i="19"/>
  <c r="O54" i="19"/>
  <c r="P54" i="19"/>
  <c r="R54" i="19"/>
  <c r="S54" i="19"/>
  <c r="U54" i="19"/>
  <c r="V54" i="19"/>
  <c r="X54" i="19"/>
  <c r="Y54" i="19"/>
  <c r="AA54" i="19"/>
  <c r="AB54" i="19"/>
  <c r="AD54" i="19"/>
  <c r="AE54" i="19"/>
  <c r="AG54" i="19"/>
  <c r="AH54" i="19"/>
  <c r="AJ54" i="19"/>
  <c r="AK54" i="19"/>
  <c r="AM54" i="19"/>
  <c r="AN54" i="19"/>
  <c r="I55" i="19"/>
  <c r="J55" i="19"/>
  <c r="L55" i="19"/>
  <c r="M55" i="19"/>
  <c r="O55" i="19"/>
  <c r="P55" i="19"/>
  <c r="R55" i="19"/>
  <c r="S55" i="19"/>
  <c r="U55" i="19"/>
  <c r="V55" i="19"/>
  <c r="X55" i="19"/>
  <c r="Y55" i="19"/>
  <c r="AA55" i="19"/>
  <c r="AB55" i="19"/>
  <c r="AD55" i="19"/>
  <c r="AE55" i="19"/>
  <c r="AG55" i="19"/>
  <c r="AH55" i="19"/>
  <c r="AJ55" i="19"/>
  <c r="AK55" i="19"/>
  <c r="AM55" i="19"/>
  <c r="AN55" i="19"/>
  <c r="I56" i="19"/>
  <c r="J56" i="19"/>
  <c r="L56" i="19"/>
  <c r="M56" i="19"/>
  <c r="O56" i="19"/>
  <c r="P56" i="19"/>
  <c r="R56" i="19"/>
  <c r="S56" i="19"/>
  <c r="U56" i="19"/>
  <c r="V56" i="19"/>
  <c r="X56" i="19"/>
  <c r="Y56" i="19"/>
  <c r="AA56" i="19"/>
  <c r="AB56" i="19"/>
  <c r="AD56" i="19"/>
  <c r="AE56" i="19"/>
  <c r="AG56" i="19"/>
  <c r="AH56" i="19"/>
  <c r="AJ56" i="19"/>
  <c r="AK56" i="19"/>
  <c r="AM56" i="19"/>
  <c r="AN56" i="19"/>
  <c r="I57" i="19"/>
  <c r="J57" i="19"/>
  <c r="L57" i="19"/>
  <c r="M57" i="19"/>
  <c r="O57" i="19"/>
  <c r="P57" i="19"/>
  <c r="R57" i="19"/>
  <c r="S57" i="19"/>
  <c r="U57" i="19"/>
  <c r="V57" i="19"/>
  <c r="X57" i="19"/>
  <c r="Y57" i="19"/>
  <c r="AA57" i="19"/>
  <c r="AB57" i="19"/>
  <c r="AD57" i="19"/>
  <c r="AE57" i="19"/>
  <c r="AG57" i="19"/>
  <c r="AH57" i="19"/>
  <c r="AJ57" i="19"/>
  <c r="AK57" i="19"/>
  <c r="AM57" i="19"/>
  <c r="AN57" i="19"/>
  <c r="I58" i="19"/>
  <c r="J58" i="19"/>
  <c r="L58" i="19"/>
  <c r="M58" i="19"/>
  <c r="O58" i="19"/>
  <c r="P58" i="19"/>
  <c r="R58" i="19"/>
  <c r="S58" i="19"/>
  <c r="U58" i="19"/>
  <c r="V58" i="19"/>
  <c r="X58" i="19"/>
  <c r="Y58" i="19"/>
  <c r="AA58" i="19"/>
  <c r="AB58" i="19"/>
  <c r="AD58" i="19"/>
  <c r="AE58" i="19"/>
  <c r="AG58" i="19"/>
  <c r="AH58" i="19"/>
  <c r="AJ58" i="19"/>
  <c r="AK58" i="19"/>
  <c r="AM58" i="19"/>
  <c r="AN58" i="19"/>
  <c r="I59" i="19"/>
  <c r="J59" i="19"/>
  <c r="L59" i="19"/>
  <c r="M59" i="19"/>
  <c r="O59" i="19"/>
  <c r="P59" i="19"/>
  <c r="R59" i="19"/>
  <c r="S59" i="19"/>
  <c r="U59" i="19"/>
  <c r="V59" i="19"/>
  <c r="X59" i="19"/>
  <c r="Y59" i="19"/>
  <c r="AA59" i="19"/>
  <c r="AB59" i="19"/>
  <c r="AD59" i="19"/>
  <c r="AE59" i="19"/>
  <c r="AG59" i="19"/>
  <c r="AH59" i="19"/>
  <c r="AJ59" i="19"/>
  <c r="AK59" i="19"/>
  <c r="AM59" i="19"/>
  <c r="AN59" i="19"/>
  <c r="I60" i="19"/>
  <c r="J60" i="19"/>
  <c r="L60" i="19"/>
  <c r="M60" i="19"/>
  <c r="O60" i="19"/>
  <c r="P60" i="19"/>
  <c r="R60" i="19"/>
  <c r="S60" i="19"/>
  <c r="U60" i="19"/>
  <c r="V60" i="19"/>
  <c r="X60" i="19"/>
  <c r="Y60" i="19"/>
  <c r="AA60" i="19"/>
  <c r="AB60" i="19"/>
  <c r="AD60" i="19"/>
  <c r="AE60" i="19"/>
  <c r="AG60" i="19"/>
  <c r="AH60" i="19"/>
  <c r="AJ60" i="19"/>
  <c r="AK60" i="19"/>
  <c r="AM60" i="19"/>
  <c r="AN60" i="19"/>
  <c r="I61" i="19"/>
  <c r="J61" i="19"/>
  <c r="L61" i="19"/>
  <c r="M61" i="19"/>
  <c r="O61" i="19"/>
  <c r="P61" i="19"/>
  <c r="R61" i="19"/>
  <c r="S61" i="19"/>
  <c r="U61" i="19"/>
  <c r="V61" i="19"/>
  <c r="X61" i="19"/>
  <c r="Y61" i="19"/>
  <c r="AA61" i="19"/>
  <c r="AB61" i="19"/>
  <c r="AD61" i="19"/>
  <c r="AE61" i="19"/>
  <c r="AG61" i="19"/>
  <c r="AH61" i="19"/>
  <c r="AJ61" i="19"/>
  <c r="AK61" i="19"/>
  <c r="AM61" i="19"/>
  <c r="AN61" i="19"/>
  <c r="I62" i="19"/>
  <c r="J62" i="19"/>
  <c r="L62" i="19"/>
  <c r="M62" i="19"/>
  <c r="O62" i="19"/>
  <c r="P62" i="19"/>
  <c r="R62" i="19"/>
  <c r="S62" i="19"/>
  <c r="U62" i="19"/>
  <c r="V62" i="19"/>
  <c r="X62" i="19"/>
  <c r="Y62" i="19"/>
  <c r="AA62" i="19"/>
  <c r="AB62" i="19"/>
  <c r="AD62" i="19"/>
  <c r="AE62" i="19"/>
  <c r="AG62" i="19"/>
  <c r="AH62" i="19"/>
  <c r="AJ62" i="19"/>
  <c r="AK62" i="19"/>
  <c r="AM62" i="19"/>
  <c r="AN62" i="19"/>
  <c r="I63" i="19"/>
  <c r="J63" i="19"/>
  <c r="L63" i="19"/>
  <c r="M63" i="19"/>
  <c r="O63" i="19"/>
  <c r="P63" i="19"/>
  <c r="R63" i="19"/>
  <c r="S63" i="19"/>
  <c r="U63" i="19"/>
  <c r="V63" i="19"/>
  <c r="X63" i="19"/>
  <c r="Y63" i="19"/>
  <c r="AA63" i="19"/>
  <c r="AB63" i="19"/>
  <c r="AD63" i="19"/>
  <c r="AE63" i="19"/>
  <c r="AG63" i="19"/>
  <c r="AH63" i="19"/>
  <c r="AJ63" i="19"/>
  <c r="AK63" i="19"/>
  <c r="AM63" i="19"/>
  <c r="AN63" i="19"/>
  <c r="I64" i="19"/>
  <c r="J64" i="19"/>
  <c r="L64" i="19"/>
  <c r="M64" i="19"/>
  <c r="O64" i="19"/>
  <c r="P64" i="19"/>
  <c r="R64" i="19"/>
  <c r="S64" i="19"/>
  <c r="U64" i="19"/>
  <c r="V64" i="19"/>
  <c r="X64" i="19"/>
  <c r="Y64" i="19"/>
  <c r="AA64" i="19"/>
  <c r="AB64" i="19"/>
  <c r="AD64" i="19"/>
  <c r="AE64" i="19"/>
  <c r="AG64" i="19"/>
  <c r="AH64" i="19"/>
  <c r="AJ64" i="19"/>
  <c r="AK64" i="19"/>
  <c r="AM64" i="19"/>
  <c r="AN64" i="19"/>
  <c r="I65" i="19"/>
  <c r="J65" i="19"/>
  <c r="L65" i="19"/>
  <c r="M65" i="19"/>
  <c r="O65" i="19"/>
  <c r="P65" i="19"/>
  <c r="R65" i="19"/>
  <c r="S65" i="19"/>
  <c r="U65" i="19"/>
  <c r="V65" i="19"/>
  <c r="X65" i="19"/>
  <c r="Y65" i="19"/>
  <c r="AA65" i="19"/>
  <c r="AB65" i="19"/>
  <c r="AD65" i="19"/>
  <c r="AE65" i="19"/>
  <c r="AG65" i="19"/>
  <c r="AH65" i="19"/>
  <c r="AJ65" i="19"/>
  <c r="AK65" i="19"/>
  <c r="AM65" i="19"/>
  <c r="AN65" i="19"/>
  <c r="I66" i="19"/>
  <c r="J66" i="19"/>
  <c r="L66" i="19"/>
  <c r="M66" i="19"/>
  <c r="O66" i="19"/>
  <c r="P66" i="19"/>
  <c r="R66" i="19"/>
  <c r="S66" i="19"/>
  <c r="U66" i="19"/>
  <c r="V66" i="19"/>
  <c r="X66" i="19"/>
  <c r="Y66" i="19"/>
  <c r="AA66" i="19"/>
  <c r="AB66" i="19"/>
  <c r="AD66" i="19"/>
  <c r="AE66" i="19"/>
  <c r="AG66" i="19"/>
  <c r="AH66" i="19"/>
  <c r="AJ66" i="19"/>
  <c r="AK66" i="19"/>
  <c r="AM66" i="19"/>
  <c r="AN66" i="19"/>
  <c r="I67" i="19"/>
  <c r="J67" i="19"/>
  <c r="L67" i="19"/>
  <c r="M67" i="19"/>
  <c r="O67" i="19"/>
  <c r="P67" i="19"/>
  <c r="R67" i="19"/>
  <c r="S67" i="19"/>
  <c r="U67" i="19"/>
  <c r="V67" i="19"/>
  <c r="X67" i="19"/>
  <c r="Y67" i="19"/>
  <c r="AA67" i="19"/>
  <c r="AB67" i="19"/>
  <c r="AD67" i="19"/>
  <c r="AE67" i="19"/>
  <c r="AG67" i="19"/>
  <c r="AH67" i="19"/>
  <c r="AJ67" i="19"/>
  <c r="AK67" i="19"/>
  <c r="AM67" i="19"/>
  <c r="AN67" i="19"/>
  <c r="I68" i="19"/>
  <c r="J68" i="19"/>
  <c r="L68" i="19"/>
  <c r="M68" i="19"/>
  <c r="O68" i="19"/>
  <c r="P68" i="19"/>
  <c r="R68" i="19"/>
  <c r="S68" i="19"/>
  <c r="U68" i="19"/>
  <c r="V68" i="19"/>
  <c r="X68" i="19"/>
  <c r="Y68" i="19"/>
  <c r="AA68" i="19"/>
  <c r="AB68" i="19"/>
  <c r="AD68" i="19"/>
  <c r="AE68" i="19"/>
  <c r="AG68" i="19"/>
  <c r="AH68" i="19"/>
  <c r="AJ68" i="19"/>
  <c r="AK68" i="19"/>
  <c r="AM68" i="19"/>
  <c r="AN68" i="19"/>
  <c r="I69" i="19"/>
  <c r="J69" i="19"/>
  <c r="L69" i="19"/>
  <c r="M69" i="19"/>
  <c r="O69" i="19"/>
  <c r="P69" i="19"/>
  <c r="R69" i="19"/>
  <c r="S69" i="19"/>
  <c r="U69" i="19"/>
  <c r="V69" i="19"/>
  <c r="X69" i="19"/>
  <c r="Y69" i="19"/>
  <c r="AA69" i="19"/>
  <c r="AB69" i="19"/>
  <c r="AD69" i="19"/>
  <c r="AE69" i="19"/>
  <c r="AG69" i="19"/>
  <c r="AH69" i="19"/>
  <c r="AJ69" i="19"/>
  <c r="AK69" i="19"/>
  <c r="AM69" i="19"/>
  <c r="AN69" i="19"/>
  <c r="I70" i="19"/>
  <c r="J70" i="19"/>
  <c r="L70" i="19"/>
  <c r="M70" i="19"/>
  <c r="O70" i="19"/>
  <c r="P70" i="19"/>
  <c r="R70" i="19"/>
  <c r="S70" i="19"/>
  <c r="U70" i="19"/>
  <c r="V70" i="19"/>
  <c r="X70" i="19"/>
  <c r="Y70" i="19"/>
  <c r="AA70" i="19"/>
  <c r="AB70" i="19"/>
  <c r="AD70" i="19"/>
  <c r="AE70" i="19"/>
  <c r="AG70" i="19"/>
  <c r="AH70" i="19"/>
  <c r="AJ70" i="19"/>
  <c r="AK70" i="19"/>
  <c r="AM70" i="19"/>
  <c r="AN70" i="19"/>
  <c r="I71" i="19"/>
  <c r="J71" i="19"/>
  <c r="L71" i="19"/>
  <c r="M71" i="19"/>
  <c r="O71" i="19"/>
  <c r="P71" i="19"/>
  <c r="R71" i="19"/>
  <c r="S71" i="19"/>
  <c r="U71" i="19"/>
  <c r="V71" i="19"/>
  <c r="X71" i="19"/>
  <c r="Y71" i="19"/>
  <c r="AA71" i="19"/>
  <c r="AB71" i="19"/>
  <c r="AD71" i="19"/>
  <c r="AE71" i="19"/>
  <c r="AG71" i="19"/>
  <c r="AH71" i="19"/>
  <c r="AJ71" i="19"/>
  <c r="AK71" i="19"/>
  <c r="AM71" i="19"/>
  <c r="AN71" i="19"/>
  <c r="I72" i="19"/>
  <c r="J72" i="19"/>
  <c r="L72" i="19"/>
  <c r="M72" i="19"/>
  <c r="O72" i="19"/>
  <c r="P72" i="19"/>
  <c r="R72" i="19"/>
  <c r="S72" i="19"/>
  <c r="U72" i="19"/>
  <c r="V72" i="19"/>
  <c r="X72" i="19"/>
  <c r="Y72" i="19"/>
  <c r="AA72" i="19"/>
  <c r="AB72" i="19"/>
  <c r="AD72" i="19"/>
  <c r="AE72" i="19"/>
  <c r="AG72" i="19"/>
  <c r="AH72" i="19"/>
  <c r="AJ72" i="19"/>
  <c r="AK72" i="19"/>
  <c r="AM72" i="19"/>
  <c r="AN72" i="19"/>
  <c r="I73" i="19"/>
  <c r="J73" i="19"/>
  <c r="L73" i="19"/>
  <c r="M73" i="19"/>
  <c r="O73" i="19"/>
  <c r="P73" i="19"/>
  <c r="R73" i="19"/>
  <c r="S73" i="19"/>
  <c r="U73" i="19"/>
  <c r="V73" i="19"/>
  <c r="X73" i="19"/>
  <c r="Y73" i="19"/>
  <c r="AA73" i="19"/>
  <c r="AB73" i="19"/>
  <c r="AD73" i="19"/>
  <c r="AE73" i="19"/>
  <c r="AG73" i="19"/>
  <c r="AH73" i="19"/>
  <c r="AJ73" i="19"/>
  <c r="AK73" i="19"/>
  <c r="AM73" i="19"/>
  <c r="AN73" i="19"/>
  <c r="I74" i="19"/>
  <c r="J74" i="19"/>
  <c r="L74" i="19"/>
  <c r="M74" i="19"/>
  <c r="O74" i="19"/>
  <c r="P74" i="19"/>
  <c r="R74" i="19"/>
  <c r="S74" i="19"/>
  <c r="U74" i="19"/>
  <c r="V74" i="19"/>
  <c r="X74" i="19"/>
  <c r="Y74" i="19"/>
  <c r="AA74" i="19"/>
  <c r="AB74" i="19"/>
  <c r="AD74" i="19"/>
  <c r="AE74" i="19"/>
  <c r="AG74" i="19"/>
  <c r="AH74" i="19"/>
  <c r="AJ74" i="19"/>
  <c r="AK74" i="19"/>
  <c r="AM74" i="19"/>
  <c r="AN74" i="19"/>
  <c r="I75" i="19"/>
  <c r="J75" i="19"/>
  <c r="L75" i="19"/>
  <c r="M75" i="19"/>
  <c r="O75" i="19"/>
  <c r="P75" i="19"/>
  <c r="R75" i="19"/>
  <c r="S75" i="19"/>
  <c r="U75" i="19"/>
  <c r="V75" i="19"/>
  <c r="X75" i="19"/>
  <c r="Y75" i="19"/>
  <c r="AA75" i="19"/>
  <c r="AB75" i="19"/>
  <c r="AD75" i="19"/>
  <c r="AE75" i="19"/>
  <c r="AG75" i="19"/>
  <c r="AH75" i="19"/>
  <c r="AJ75" i="19"/>
  <c r="AK75" i="19"/>
  <c r="AM75" i="19"/>
  <c r="AN75" i="19"/>
  <c r="I76" i="19"/>
  <c r="J76" i="19"/>
  <c r="L76" i="19"/>
  <c r="M76" i="19"/>
  <c r="O76" i="19"/>
  <c r="P76" i="19"/>
  <c r="R76" i="19"/>
  <c r="S76" i="19"/>
  <c r="U76" i="19"/>
  <c r="V76" i="19"/>
  <c r="X76" i="19"/>
  <c r="Y76" i="19"/>
  <c r="AA76" i="19"/>
  <c r="AB76" i="19"/>
  <c r="AD76" i="19"/>
  <c r="AE76" i="19"/>
  <c r="AG76" i="19"/>
  <c r="AH76" i="19"/>
  <c r="AJ76" i="19"/>
  <c r="AK76" i="19"/>
  <c r="AM76" i="19"/>
  <c r="AN76" i="19"/>
  <c r="I77" i="19"/>
  <c r="J77" i="19"/>
  <c r="L77" i="19"/>
  <c r="M77" i="19"/>
  <c r="O77" i="19"/>
  <c r="P77" i="19"/>
  <c r="R77" i="19"/>
  <c r="S77" i="19"/>
  <c r="U77" i="19"/>
  <c r="V77" i="19"/>
  <c r="X77" i="19"/>
  <c r="Y77" i="19"/>
  <c r="AA77" i="19"/>
  <c r="AB77" i="19"/>
  <c r="AD77" i="19"/>
  <c r="AE77" i="19"/>
  <c r="AG77" i="19"/>
  <c r="AH77" i="19"/>
  <c r="AJ77" i="19"/>
  <c r="AK77" i="19"/>
  <c r="AM77" i="19"/>
  <c r="AN77" i="19"/>
  <c r="I78" i="19"/>
  <c r="J78" i="19"/>
  <c r="L78" i="19"/>
  <c r="M78" i="19"/>
  <c r="O78" i="19"/>
  <c r="P78" i="19"/>
  <c r="R78" i="19"/>
  <c r="S78" i="19"/>
  <c r="U78" i="19"/>
  <c r="V78" i="19"/>
  <c r="X78" i="19"/>
  <c r="Y78" i="19"/>
  <c r="AA78" i="19"/>
  <c r="AB78" i="19"/>
  <c r="AD78" i="19"/>
  <c r="AE78" i="19"/>
  <c r="AG78" i="19"/>
  <c r="AH78" i="19"/>
  <c r="AJ78" i="19"/>
  <c r="AK78" i="19"/>
  <c r="AM78" i="19"/>
  <c r="AN78" i="19"/>
  <c r="I79" i="19"/>
  <c r="J79" i="19"/>
  <c r="L79" i="19"/>
  <c r="M79" i="19"/>
  <c r="O79" i="19"/>
  <c r="P79" i="19"/>
  <c r="R79" i="19"/>
  <c r="S79" i="19"/>
  <c r="U79" i="19"/>
  <c r="V79" i="19"/>
  <c r="X79" i="19"/>
  <c r="Y79" i="19"/>
  <c r="AA79" i="19"/>
  <c r="AB79" i="19"/>
  <c r="AD79" i="19"/>
  <c r="AE79" i="19"/>
  <c r="AG79" i="19"/>
  <c r="AH79" i="19"/>
  <c r="AJ79" i="19"/>
  <c r="AK79" i="19"/>
  <c r="AM79" i="19"/>
  <c r="AN79" i="19"/>
  <c r="I80" i="19"/>
  <c r="J80" i="19"/>
  <c r="L80" i="19"/>
  <c r="M80" i="19"/>
  <c r="O80" i="19"/>
  <c r="P80" i="19"/>
  <c r="R80" i="19"/>
  <c r="S80" i="19"/>
  <c r="U80" i="19"/>
  <c r="V80" i="19"/>
  <c r="X80" i="19"/>
  <c r="Y80" i="19"/>
  <c r="AA80" i="19"/>
  <c r="AB80" i="19"/>
  <c r="AD80" i="19"/>
  <c r="AE80" i="19"/>
  <c r="AG80" i="19"/>
  <c r="AH80" i="19"/>
  <c r="AJ80" i="19"/>
  <c r="AK80" i="19"/>
  <c r="AM80" i="19"/>
  <c r="AN80" i="19"/>
  <c r="I81" i="19"/>
  <c r="J81" i="19"/>
  <c r="L81" i="19"/>
  <c r="M81" i="19"/>
  <c r="O81" i="19"/>
  <c r="P81" i="19"/>
  <c r="R81" i="19"/>
  <c r="S81" i="19"/>
  <c r="U81" i="19"/>
  <c r="V81" i="19"/>
  <c r="X81" i="19"/>
  <c r="Y81" i="19"/>
  <c r="AA81" i="19"/>
  <c r="AB81" i="19"/>
  <c r="AD81" i="19"/>
  <c r="AE81" i="19"/>
  <c r="AG81" i="19"/>
  <c r="AH81" i="19"/>
  <c r="AJ81" i="19"/>
  <c r="AK81" i="19"/>
  <c r="AM81" i="19"/>
  <c r="AN81" i="19"/>
  <c r="I82" i="19"/>
  <c r="J82" i="19"/>
  <c r="L82" i="19"/>
  <c r="M82" i="19"/>
  <c r="O82" i="19"/>
  <c r="P82" i="19"/>
  <c r="R82" i="19"/>
  <c r="S82" i="19"/>
  <c r="U82" i="19"/>
  <c r="V82" i="19"/>
  <c r="X82" i="19"/>
  <c r="Y82" i="19"/>
  <c r="AA82" i="19"/>
  <c r="AB82" i="19"/>
  <c r="AD82" i="19"/>
  <c r="AE82" i="19"/>
  <c r="AG82" i="19"/>
  <c r="AH82" i="19"/>
  <c r="AJ82" i="19"/>
  <c r="AK82" i="19"/>
  <c r="AM82" i="19"/>
  <c r="AN82" i="19"/>
  <c r="I83" i="19"/>
  <c r="J83" i="19"/>
  <c r="L83" i="19"/>
  <c r="M83" i="19"/>
  <c r="O83" i="19"/>
  <c r="P83" i="19"/>
  <c r="R83" i="19"/>
  <c r="S83" i="19"/>
  <c r="U83" i="19"/>
  <c r="V83" i="19"/>
  <c r="X83" i="19"/>
  <c r="Y83" i="19"/>
  <c r="AA83" i="19"/>
  <c r="AB83" i="19"/>
  <c r="AD83" i="19"/>
  <c r="AE83" i="19"/>
  <c r="AG83" i="19"/>
  <c r="AH83" i="19"/>
  <c r="AJ83" i="19"/>
  <c r="AK83" i="19"/>
  <c r="AM83" i="19"/>
  <c r="AN83" i="19"/>
  <c r="I84" i="19"/>
  <c r="J84" i="19"/>
  <c r="L84" i="19"/>
  <c r="M84" i="19"/>
  <c r="O84" i="19"/>
  <c r="P84" i="19"/>
  <c r="R84" i="19"/>
  <c r="S84" i="19"/>
  <c r="U84" i="19"/>
  <c r="V84" i="19"/>
  <c r="X84" i="19"/>
  <c r="Y84" i="19"/>
  <c r="AA84" i="19"/>
  <c r="AB84" i="19"/>
  <c r="AD84" i="19"/>
  <c r="AE84" i="19"/>
  <c r="AG84" i="19"/>
  <c r="AH84" i="19"/>
  <c r="AJ84" i="19"/>
  <c r="AK84" i="19"/>
  <c r="AM84" i="19"/>
  <c r="AN84" i="19"/>
  <c r="I85" i="19"/>
  <c r="J85" i="19"/>
  <c r="L85" i="19"/>
  <c r="M85" i="19"/>
  <c r="O85" i="19"/>
  <c r="P85" i="19"/>
  <c r="R85" i="19"/>
  <c r="S85" i="19"/>
  <c r="U85" i="19"/>
  <c r="V85" i="19"/>
  <c r="X85" i="19"/>
  <c r="Y85" i="19"/>
  <c r="AA85" i="19"/>
  <c r="AB85" i="19"/>
  <c r="AD85" i="19"/>
  <c r="AE85" i="19"/>
  <c r="AG85" i="19"/>
  <c r="AH85" i="19"/>
  <c r="AJ85" i="19"/>
  <c r="AK85" i="19"/>
  <c r="AM85" i="19"/>
  <c r="AN85" i="19"/>
  <c r="I86" i="19"/>
  <c r="J86" i="19"/>
  <c r="L86" i="19"/>
  <c r="M86" i="19"/>
  <c r="O86" i="19"/>
  <c r="P86" i="19"/>
  <c r="R86" i="19"/>
  <c r="S86" i="19"/>
  <c r="U86" i="19"/>
  <c r="V86" i="19"/>
  <c r="X86" i="19"/>
  <c r="Y86" i="19"/>
  <c r="AA86" i="19"/>
  <c r="AB86" i="19"/>
  <c r="AD86" i="19"/>
  <c r="AE86" i="19"/>
  <c r="AG86" i="19"/>
  <c r="AH86" i="19"/>
  <c r="AJ86" i="19"/>
  <c r="AK86" i="19"/>
  <c r="AM86" i="19"/>
  <c r="AN86" i="19"/>
  <c r="I87" i="19"/>
  <c r="J87" i="19"/>
  <c r="L87" i="19"/>
  <c r="M87" i="19"/>
  <c r="O87" i="19"/>
  <c r="P87" i="19"/>
  <c r="R87" i="19"/>
  <c r="S87" i="19"/>
  <c r="U87" i="19"/>
  <c r="V87" i="19"/>
  <c r="X87" i="19"/>
  <c r="Y87" i="19"/>
  <c r="AA87" i="19"/>
  <c r="AB87" i="19"/>
  <c r="AD87" i="19"/>
  <c r="AE87" i="19"/>
  <c r="AG87" i="19"/>
  <c r="AH87" i="19"/>
  <c r="AJ87" i="19"/>
  <c r="AK87" i="19"/>
  <c r="AM87" i="19"/>
  <c r="AN87" i="19"/>
  <c r="AK20" i="19"/>
  <c r="AM20" i="19"/>
  <c r="AN20" i="19"/>
  <c r="I4" i="19"/>
  <c r="J4" i="19"/>
  <c r="L4" i="19"/>
  <c r="M4" i="19"/>
  <c r="O4" i="19"/>
  <c r="P4" i="19"/>
  <c r="R4" i="19"/>
  <c r="S4" i="19"/>
  <c r="U4" i="19"/>
  <c r="X4" i="19"/>
  <c r="AM4" i="19"/>
  <c r="AN4" i="19"/>
  <c r="I95" i="19"/>
  <c r="J95" i="19"/>
  <c r="L95" i="19"/>
  <c r="M95" i="19"/>
  <c r="O95" i="19"/>
  <c r="P95" i="19"/>
  <c r="R95" i="19"/>
  <c r="S95" i="19"/>
  <c r="U95" i="19"/>
  <c r="V95" i="19"/>
  <c r="X95" i="19"/>
  <c r="Y95" i="19"/>
  <c r="AA88" i="19"/>
  <c r="AB88" i="19"/>
  <c r="AD88" i="19"/>
  <c r="AE88" i="19"/>
  <c r="AG88" i="19"/>
  <c r="AH88" i="19"/>
  <c r="AJ88" i="19"/>
  <c r="I32" i="19"/>
  <c r="J32" i="19"/>
  <c r="L32" i="19"/>
  <c r="M32" i="19"/>
  <c r="O32" i="19"/>
  <c r="P32" i="19"/>
  <c r="R32" i="19"/>
  <c r="S32" i="19"/>
  <c r="U32" i="19"/>
  <c r="X32" i="19"/>
  <c r="Y32" i="19"/>
  <c r="AA4" i="19"/>
  <c r="AB4" i="19"/>
  <c r="AD4" i="19"/>
  <c r="AE4" i="19"/>
  <c r="AG4" i="19"/>
  <c r="AH4" i="19"/>
  <c r="AJ4" i="19"/>
  <c r="F109" i="14" l="1"/>
  <c r="F107" i="14"/>
  <c r="F105" i="14"/>
  <c r="F103" i="14"/>
  <c r="F101" i="14"/>
  <c r="F99" i="14"/>
  <c r="F97" i="14"/>
  <c r="F95" i="14"/>
  <c r="F93" i="14"/>
  <c r="F91" i="14"/>
  <c r="F89" i="14"/>
  <c r="F87" i="14"/>
  <c r="F85" i="14"/>
  <c r="F83" i="14"/>
  <c r="F81" i="14"/>
  <c r="F79" i="14"/>
  <c r="F77" i="14"/>
  <c r="F75" i="14"/>
  <c r="F73" i="14"/>
  <c r="F71" i="14"/>
  <c r="F69" i="14"/>
  <c r="F67" i="14"/>
  <c r="F65" i="14"/>
  <c r="F63" i="14"/>
  <c r="F61" i="14"/>
  <c r="F59" i="14"/>
  <c r="F57" i="14"/>
  <c r="F55" i="14"/>
  <c r="F53" i="14"/>
  <c r="F51" i="14"/>
  <c r="F110" i="14"/>
  <c r="F108" i="14"/>
  <c r="F106" i="14"/>
  <c r="F104" i="14"/>
  <c r="F102" i="14"/>
  <c r="F100" i="14"/>
  <c r="F98" i="14"/>
  <c r="F96" i="14"/>
  <c r="F94" i="14"/>
  <c r="F92" i="14"/>
  <c r="F90" i="14"/>
  <c r="F88" i="14"/>
  <c r="F86" i="14"/>
  <c r="F84" i="14"/>
  <c r="F82" i="14"/>
  <c r="F80" i="14"/>
  <c r="F78" i="14"/>
  <c r="F76" i="14"/>
  <c r="F74" i="14"/>
  <c r="F72" i="14"/>
  <c r="F70" i="14"/>
  <c r="F68" i="14"/>
  <c r="F66" i="14"/>
  <c r="F64" i="14"/>
  <c r="F62" i="14"/>
  <c r="F60" i="14"/>
  <c r="F58" i="14"/>
  <c r="F56" i="14"/>
  <c r="F54" i="14"/>
  <c r="F52" i="14"/>
  <c r="F50" i="14"/>
  <c r="E99" i="19"/>
  <c r="F86" i="19"/>
  <c r="F78" i="19"/>
  <c r="F70" i="19"/>
  <c r="F62" i="19"/>
  <c r="F54" i="19"/>
  <c r="F46" i="19"/>
  <c r="F38" i="19"/>
  <c r="F84" i="19"/>
  <c r="F76" i="19"/>
  <c r="F68" i="19"/>
  <c r="F60" i="19"/>
  <c r="F52" i="19"/>
  <c r="F44" i="19"/>
  <c r="F36" i="19"/>
  <c r="F8" i="19"/>
  <c r="F63" i="19"/>
  <c r="F85" i="19"/>
  <c r="F77" i="19"/>
  <c r="F69" i="19"/>
  <c r="F61" i="19"/>
  <c r="F53" i="19"/>
  <c r="F45" i="19"/>
  <c r="F37" i="19"/>
  <c r="F55" i="19"/>
  <c r="F80" i="19"/>
  <c r="F72" i="19"/>
  <c r="F64" i="19"/>
  <c r="F56" i="19"/>
  <c r="F48" i="19"/>
  <c r="F40" i="19"/>
  <c r="F21" i="19"/>
  <c r="F79" i="19"/>
  <c r="F39" i="19"/>
  <c r="F81" i="19"/>
  <c r="F73" i="19"/>
  <c r="F65" i="19"/>
  <c r="F57" i="19"/>
  <c r="F49" i="19"/>
  <c r="F41" i="19"/>
  <c r="F87" i="19"/>
  <c r="F82" i="19"/>
  <c r="F74" i="19"/>
  <c r="F66" i="19"/>
  <c r="F58" i="19"/>
  <c r="F50" i="19"/>
  <c r="F42" i="19"/>
  <c r="F34" i="19"/>
  <c r="F71" i="19"/>
  <c r="F47" i="19"/>
  <c r="F83" i="19"/>
  <c r="F75" i="19"/>
  <c r="F67" i="19"/>
  <c r="F59" i="19"/>
  <c r="F51" i="19"/>
  <c r="F43" i="19"/>
  <c r="F35" i="19"/>
  <c r="E178" i="16"/>
  <c r="F81" i="12"/>
  <c r="F80" i="12"/>
  <c r="E81" i="12"/>
  <c r="E80" i="12"/>
  <c r="F178" i="16"/>
  <c r="E60" i="12"/>
  <c r="E58" i="12"/>
  <c r="E56" i="12"/>
  <c r="E54" i="12"/>
  <c r="E52" i="12"/>
  <c r="E50" i="12"/>
  <c r="E48" i="12"/>
  <c r="E46" i="12"/>
  <c r="E44" i="12"/>
  <c r="E42" i="12"/>
  <c r="E68" i="12"/>
  <c r="E64" i="12"/>
  <c r="E71" i="12"/>
  <c r="E69" i="12"/>
  <c r="E67" i="12"/>
  <c r="E65" i="12"/>
  <c r="E63" i="12"/>
  <c r="E61" i="12"/>
  <c r="E59" i="12"/>
  <c r="E57" i="12"/>
  <c r="E55" i="12"/>
  <c r="E53" i="12"/>
  <c r="E51" i="12"/>
  <c r="E49" i="12"/>
  <c r="E47" i="12"/>
  <c r="E45" i="12"/>
  <c r="E43" i="12"/>
  <c r="E70" i="12"/>
  <c r="E66" i="12"/>
  <c r="E62" i="12"/>
  <c r="E83" i="12"/>
  <c r="F78" i="18"/>
  <c r="E78" i="18"/>
  <c r="F83" i="12"/>
  <c r="F69" i="12"/>
  <c r="F65" i="12"/>
  <c r="F53" i="12"/>
  <c r="F49" i="12"/>
  <c r="F45" i="12"/>
  <c r="F61" i="12"/>
  <c r="F57" i="12"/>
  <c r="F71" i="12"/>
  <c r="F67" i="12"/>
  <c r="F63" i="12"/>
  <c r="F59" i="12"/>
  <c r="F55" i="12"/>
  <c r="F51" i="12"/>
  <c r="F47" i="12"/>
  <c r="F43" i="12"/>
  <c r="F70" i="12"/>
  <c r="F68" i="12"/>
  <c r="F66" i="12"/>
  <c r="F64" i="12"/>
  <c r="F62" i="12"/>
  <c r="F60" i="12"/>
  <c r="F58" i="12"/>
  <c r="F56" i="12"/>
  <c r="F54" i="12"/>
  <c r="F52" i="12"/>
  <c r="F50" i="12"/>
  <c r="F48" i="12"/>
  <c r="F46" i="12"/>
  <c r="F44" i="12"/>
  <c r="F42" i="12"/>
  <c r="E105" i="14"/>
  <c r="E104" i="14"/>
  <c r="E100" i="14"/>
  <c r="E96" i="14"/>
  <c r="E94" i="14"/>
  <c r="E92" i="14"/>
  <c r="E90" i="14"/>
  <c r="E86" i="14"/>
  <c r="E82" i="14"/>
  <c r="E78" i="14"/>
  <c r="E70" i="14"/>
  <c r="E66" i="14"/>
  <c r="E62" i="14"/>
  <c r="E60" i="14"/>
  <c r="E58" i="14"/>
  <c r="E56" i="14"/>
  <c r="E54" i="14"/>
  <c r="E110" i="14"/>
  <c r="E106" i="14"/>
  <c r="E102" i="14"/>
  <c r="E98" i="14"/>
  <c r="E88" i="14"/>
  <c r="E80" i="14"/>
  <c r="E76" i="14"/>
  <c r="E72" i="14"/>
  <c r="E68" i="14"/>
  <c r="E64" i="14"/>
  <c r="E109" i="14"/>
  <c r="E107" i="14"/>
  <c r="E103" i="14"/>
  <c r="E101" i="14"/>
  <c r="E99" i="14"/>
  <c r="E97" i="14"/>
  <c r="E95" i="14"/>
  <c r="E93" i="14"/>
  <c r="E91" i="14"/>
  <c r="E89" i="14"/>
  <c r="E87" i="14"/>
  <c r="E85" i="14"/>
  <c r="E83" i="14"/>
  <c r="E81" i="14"/>
  <c r="E79" i="14"/>
  <c r="E77" i="14"/>
  <c r="E75" i="14"/>
  <c r="E73" i="14"/>
  <c r="E71" i="14"/>
  <c r="E69" i="14"/>
  <c r="E67" i="14"/>
  <c r="E65" i="14"/>
  <c r="E63" i="14"/>
  <c r="E59" i="14"/>
  <c r="E57" i="14"/>
  <c r="E55" i="14"/>
  <c r="E53" i="14"/>
  <c r="E51" i="14"/>
  <c r="E50" i="14"/>
  <c r="E108" i="14"/>
  <c r="E84" i="14"/>
  <c r="E74" i="14"/>
  <c r="E61" i="14"/>
  <c r="E52" i="14"/>
  <c r="E54" i="18"/>
  <c r="F63" i="18"/>
  <c r="F59" i="18"/>
  <c r="F55" i="18"/>
  <c r="F51" i="18"/>
  <c r="F47" i="18"/>
  <c r="F43" i="18"/>
  <c r="E61" i="18"/>
  <c r="E57" i="18"/>
  <c r="E55" i="18"/>
  <c r="E53" i="18"/>
  <c r="E51" i="18"/>
  <c r="E49" i="18"/>
  <c r="E48" i="18"/>
  <c r="E47" i="18"/>
  <c r="E45" i="18"/>
  <c r="E43" i="18"/>
  <c r="E41" i="18"/>
  <c r="F64" i="18"/>
  <c r="F61" i="18"/>
  <c r="F60" i="18"/>
  <c r="F57" i="18"/>
  <c r="F53" i="18"/>
  <c r="F49" i="18"/>
  <c r="F48" i="18"/>
  <c r="F45" i="18"/>
  <c r="F44" i="18"/>
  <c r="F41" i="18"/>
  <c r="E63" i="18"/>
  <c r="E59" i="18"/>
  <c r="F62" i="18"/>
  <c r="F58" i="18"/>
  <c r="F56" i="18"/>
  <c r="F54" i="18"/>
  <c r="F52" i="18"/>
  <c r="F50" i="18"/>
  <c r="F46" i="18"/>
  <c r="F42" i="18"/>
  <c r="F40" i="18"/>
  <c r="E64" i="18"/>
  <c r="E62" i="18"/>
  <c r="E60" i="18"/>
  <c r="E58" i="18"/>
  <c r="E56" i="18"/>
  <c r="E52" i="18"/>
  <c r="E50" i="18"/>
  <c r="E46" i="18"/>
  <c r="E44" i="18"/>
  <c r="E42" i="18"/>
  <c r="E40" i="18"/>
  <c r="J67" i="16" l="1"/>
  <c r="J21" i="16"/>
  <c r="L21" i="16"/>
  <c r="M21" i="16"/>
  <c r="O21" i="16"/>
  <c r="P21" i="16"/>
  <c r="R21" i="16"/>
  <c r="S21" i="16"/>
  <c r="U21" i="16"/>
  <c r="V21" i="16"/>
  <c r="X21" i="16"/>
  <c r="J10" i="16"/>
  <c r="L10" i="16"/>
  <c r="M10" i="16"/>
  <c r="O10" i="16"/>
  <c r="P10" i="16"/>
  <c r="R10" i="16"/>
  <c r="S10" i="16"/>
  <c r="U10" i="16"/>
  <c r="V10" i="16"/>
  <c r="J153" i="16"/>
  <c r="L153" i="16"/>
  <c r="M153" i="16"/>
  <c r="O153" i="16"/>
  <c r="P153" i="16"/>
  <c r="R153" i="16"/>
  <c r="S153" i="16"/>
  <c r="U153" i="16"/>
  <c r="V153" i="16"/>
  <c r="X153" i="16"/>
  <c r="J22" i="16"/>
  <c r="L22" i="16"/>
  <c r="M22" i="16"/>
  <c r="O22" i="16"/>
  <c r="P22" i="16"/>
  <c r="R22" i="16"/>
  <c r="S22" i="16"/>
  <c r="V22" i="16"/>
  <c r="X22" i="16"/>
  <c r="J40" i="16"/>
  <c r="L40" i="16"/>
  <c r="M40" i="16"/>
  <c r="O40" i="16"/>
  <c r="P40" i="16"/>
  <c r="R40" i="16"/>
  <c r="S40" i="16"/>
  <c r="U40" i="16"/>
  <c r="V40" i="16"/>
  <c r="J20" i="16"/>
  <c r="L20" i="16"/>
  <c r="M20" i="16"/>
  <c r="O20" i="16"/>
  <c r="P20" i="16"/>
  <c r="R20" i="16"/>
  <c r="S20" i="16"/>
  <c r="V20" i="16"/>
  <c r="X20" i="16"/>
  <c r="J25" i="16"/>
  <c r="L25" i="16"/>
  <c r="M25" i="16"/>
  <c r="O25" i="16"/>
  <c r="P25" i="16"/>
  <c r="R25" i="16"/>
  <c r="S25" i="16"/>
  <c r="V25" i="16"/>
  <c r="X25" i="16"/>
  <c r="J11" i="16"/>
  <c r="L11" i="16"/>
  <c r="M11" i="16"/>
  <c r="O11" i="16"/>
  <c r="P11" i="16"/>
  <c r="R11" i="16"/>
  <c r="S11" i="16"/>
  <c r="U11" i="16"/>
  <c r="V11" i="16"/>
  <c r="J28" i="16"/>
  <c r="L28" i="16"/>
  <c r="M28" i="16"/>
  <c r="O28" i="16"/>
  <c r="P28" i="16"/>
  <c r="R28" i="16"/>
  <c r="S28" i="16"/>
  <c r="V28" i="16"/>
  <c r="X28" i="16"/>
  <c r="J13" i="16"/>
  <c r="L13" i="16"/>
  <c r="M13" i="16"/>
  <c r="O13" i="16"/>
  <c r="P13" i="16"/>
  <c r="R13" i="16"/>
  <c r="S13" i="16"/>
  <c r="U13" i="16"/>
  <c r="V13" i="16"/>
  <c r="J27" i="16"/>
  <c r="L27" i="16"/>
  <c r="M27" i="16"/>
  <c r="O27" i="16"/>
  <c r="P27" i="16"/>
  <c r="R27" i="16"/>
  <c r="S27" i="16"/>
  <c r="V27" i="16"/>
  <c r="X27" i="16"/>
  <c r="J154" i="16"/>
  <c r="L154" i="16"/>
  <c r="M154" i="16"/>
  <c r="O154" i="16"/>
  <c r="P154" i="16"/>
  <c r="R154" i="16"/>
  <c r="S154" i="16"/>
  <c r="U154" i="16"/>
  <c r="V154" i="16"/>
  <c r="X154" i="16"/>
  <c r="J155" i="16"/>
  <c r="L155" i="16"/>
  <c r="M155" i="16"/>
  <c r="O155" i="16"/>
  <c r="P155" i="16"/>
  <c r="R155" i="16"/>
  <c r="S155" i="16"/>
  <c r="U155" i="16"/>
  <c r="V155" i="16"/>
  <c r="X155" i="16"/>
  <c r="J45" i="16"/>
  <c r="L45" i="16"/>
  <c r="M45" i="16"/>
  <c r="O45" i="16"/>
  <c r="P45" i="16"/>
  <c r="R45" i="16"/>
  <c r="S45" i="16"/>
  <c r="V45" i="16"/>
  <c r="X45" i="16"/>
  <c r="J18" i="16"/>
  <c r="L18" i="16"/>
  <c r="M18" i="16"/>
  <c r="O18" i="16"/>
  <c r="P18" i="16"/>
  <c r="R18" i="16"/>
  <c r="S18" i="16"/>
  <c r="U18" i="16"/>
  <c r="V18" i="16"/>
  <c r="J54" i="16"/>
  <c r="L54" i="16"/>
  <c r="M54" i="16"/>
  <c r="O54" i="16"/>
  <c r="P54" i="16"/>
  <c r="R54" i="16"/>
  <c r="S54" i="16"/>
  <c r="V54" i="16"/>
  <c r="X54" i="16"/>
  <c r="J32" i="16"/>
  <c r="L32" i="16"/>
  <c r="M32" i="16"/>
  <c r="O32" i="16"/>
  <c r="P32" i="16"/>
  <c r="R32" i="16"/>
  <c r="S32" i="16"/>
  <c r="V32" i="16"/>
  <c r="X32" i="16"/>
  <c r="J9" i="16"/>
  <c r="L9" i="16"/>
  <c r="M9" i="16"/>
  <c r="O9" i="16"/>
  <c r="P9" i="16"/>
  <c r="R9" i="16"/>
  <c r="S9" i="16"/>
  <c r="U9" i="16"/>
  <c r="V9" i="16"/>
  <c r="J30" i="16"/>
  <c r="L30" i="16"/>
  <c r="M30" i="16"/>
  <c r="O30" i="16"/>
  <c r="P30" i="16"/>
  <c r="R30" i="16"/>
  <c r="S30" i="16"/>
  <c r="U30" i="16"/>
  <c r="V30" i="16"/>
  <c r="X30" i="16"/>
  <c r="J56" i="16"/>
  <c r="L56" i="16"/>
  <c r="M56" i="16"/>
  <c r="O56" i="16"/>
  <c r="P56" i="16"/>
  <c r="R56" i="16"/>
  <c r="S56" i="16"/>
  <c r="V56" i="16"/>
  <c r="X56" i="16"/>
  <c r="I5" i="16"/>
  <c r="J5" i="16"/>
  <c r="L5" i="16"/>
  <c r="M5" i="16"/>
  <c r="O5" i="16"/>
  <c r="P5" i="16"/>
  <c r="R5" i="16"/>
  <c r="S5" i="16"/>
  <c r="U5" i="16"/>
  <c r="V5" i="16"/>
  <c r="X5" i="16"/>
  <c r="J48" i="16"/>
  <c r="L48" i="16"/>
  <c r="M48" i="16"/>
  <c r="O48" i="16"/>
  <c r="P48" i="16"/>
  <c r="R48" i="16"/>
  <c r="S48" i="16"/>
  <c r="V48" i="16"/>
  <c r="X48" i="16"/>
  <c r="J156" i="16"/>
  <c r="L156" i="16"/>
  <c r="M156" i="16"/>
  <c r="O156" i="16"/>
  <c r="P156" i="16"/>
  <c r="R156" i="16"/>
  <c r="S156" i="16"/>
  <c r="U156" i="16"/>
  <c r="V156" i="16"/>
  <c r="X156" i="16"/>
  <c r="J52" i="16"/>
  <c r="L52" i="16"/>
  <c r="M52" i="16"/>
  <c r="O52" i="16"/>
  <c r="P52" i="16"/>
  <c r="R52" i="16"/>
  <c r="S52" i="16"/>
  <c r="U52" i="16"/>
  <c r="V52" i="16"/>
  <c r="X52" i="16"/>
  <c r="J31" i="16"/>
  <c r="L31" i="16"/>
  <c r="M31" i="16"/>
  <c r="O31" i="16"/>
  <c r="P31" i="16"/>
  <c r="R31" i="16"/>
  <c r="S31" i="16"/>
  <c r="V31" i="16"/>
  <c r="X31" i="16"/>
  <c r="J62" i="16"/>
  <c r="L62" i="16"/>
  <c r="M62" i="16"/>
  <c r="O62" i="16"/>
  <c r="P62" i="16"/>
  <c r="R62" i="16"/>
  <c r="S62" i="16"/>
  <c r="U62" i="16"/>
  <c r="V62" i="16"/>
  <c r="X62" i="16"/>
  <c r="J15" i="16"/>
  <c r="L15" i="16"/>
  <c r="M15" i="16"/>
  <c r="O15" i="16"/>
  <c r="P15" i="16"/>
  <c r="R15" i="16"/>
  <c r="S15" i="16"/>
  <c r="U15" i="16"/>
  <c r="V15" i="16"/>
  <c r="J6" i="16"/>
  <c r="L6" i="16"/>
  <c r="M6" i="16"/>
  <c r="O6" i="16"/>
  <c r="P6" i="16"/>
  <c r="R6" i="16"/>
  <c r="S6" i="16"/>
  <c r="V6" i="16"/>
  <c r="X6" i="16"/>
  <c r="J55" i="16"/>
  <c r="L55" i="16"/>
  <c r="M55" i="16"/>
  <c r="O55" i="16"/>
  <c r="P55" i="16"/>
  <c r="R55" i="16"/>
  <c r="S55" i="16"/>
  <c r="V55" i="16"/>
  <c r="X55" i="16"/>
  <c r="J157" i="16"/>
  <c r="L157" i="16"/>
  <c r="M157" i="16"/>
  <c r="O157" i="16"/>
  <c r="P157" i="16"/>
  <c r="R157" i="16"/>
  <c r="S157" i="16"/>
  <c r="U157" i="16"/>
  <c r="V157" i="16"/>
  <c r="X157" i="16"/>
  <c r="J51" i="16"/>
  <c r="L51" i="16"/>
  <c r="M51" i="16"/>
  <c r="O51" i="16"/>
  <c r="P51" i="16"/>
  <c r="R51" i="16"/>
  <c r="S51" i="16"/>
  <c r="V51" i="16"/>
  <c r="X51" i="16"/>
  <c r="J34" i="16"/>
  <c r="L34" i="16"/>
  <c r="M34" i="16"/>
  <c r="O34" i="16"/>
  <c r="P34" i="16"/>
  <c r="R34" i="16"/>
  <c r="S34" i="16"/>
  <c r="V34" i="16"/>
  <c r="X34" i="16"/>
  <c r="J158" i="16"/>
  <c r="L158" i="16"/>
  <c r="M158" i="16"/>
  <c r="O158" i="16"/>
  <c r="P158" i="16"/>
  <c r="R158" i="16"/>
  <c r="S158" i="16"/>
  <c r="U158" i="16"/>
  <c r="V158" i="16"/>
  <c r="X158" i="16"/>
  <c r="J141" i="16"/>
  <c r="L141" i="16"/>
  <c r="M141" i="16"/>
  <c r="O141" i="16"/>
  <c r="P141" i="16"/>
  <c r="R141" i="16"/>
  <c r="S141" i="16"/>
  <c r="V141" i="16"/>
  <c r="X141" i="16"/>
  <c r="J159" i="16"/>
  <c r="L159" i="16"/>
  <c r="M159" i="16"/>
  <c r="O159" i="16"/>
  <c r="P159" i="16"/>
  <c r="R159" i="16"/>
  <c r="S159" i="16"/>
  <c r="U159" i="16"/>
  <c r="V159" i="16"/>
  <c r="X159" i="16"/>
  <c r="J160" i="16"/>
  <c r="L160" i="16"/>
  <c r="M160" i="16"/>
  <c r="O160" i="16"/>
  <c r="P160" i="16"/>
  <c r="R160" i="16"/>
  <c r="S160" i="16"/>
  <c r="U160" i="16"/>
  <c r="V160" i="16"/>
  <c r="X160" i="16"/>
  <c r="J14" i="16"/>
  <c r="L14" i="16"/>
  <c r="M14" i="16"/>
  <c r="O14" i="16"/>
  <c r="P14" i="16"/>
  <c r="R14" i="16"/>
  <c r="S14" i="16"/>
  <c r="U14" i="16"/>
  <c r="V14" i="16"/>
  <c r="J47" i="16"/>
  <c r="L47" i="16"/>
  <c r="M47" i="16"/>
  <c r="O47" i="16"/>
  <c r="P47" i="16"/>
  <c r="R47" i="16"/>
  <c r="S47" i="16"/>
  <c r="V47" i="16"/>
  <c r="X47" i="16"/>
  <c r="J161" i="16"/>
  <c r="L161" i="16"/>
  <c r="M161" i="16"/>
  <c r="O161" i="16"/>
  <c r="P161" i="16"/>
  <c r="R161" i="16"/>
  <c r="S161" i="16"/>
  <c r="U161" i="16"/>
  <c r="V161" i="16"/>
  <c r="X161" i="16"/>
  <c r="J162" i="16"/>
  <c r="L162" i="16"/>
  <c r="M162" i="16"/>
  <c r="O162" i="16"/>
  <c r="P162" i="16"/>
  <c r="R162" i="16"/>
  <c r="S162" i="16"/>
  <c r="U162" i="16"/>
  <c r="V162" i="16"/>
  <c r="X162" i="16"/>
  <c r="J26" i="16"/>
  <c r="L26" i="16"/>
  <c r="M26" i="16"/>
  <c r="O26" i="16"/>
  <c r="P26" i="16"/>
  <c r="R26" i="16"/>
  <c r="S26" i="16"/>
  <c r="U26" i="16"/>
  <c r="V26" i="16"/>
  <c r="X26" i="16"/>
  <c r="J24" i="16"/>
  <c r="L24" i="16"/>
  <c r="M24" i="16"/>
  <c r="O24" i="16"/>
  <c r="P24" i="16"/>
  <c r="R24" i="16"/>
  <c r="S24" i="16"/>
  <c r="U24" i="16"/>
  <c r="V24" i="16"/>
  <c r="J163" i="16"/>
  <c r="L163" i="16"/>
  <c r="M163" i="16"/>
  <c r="O163" i="16"/>
  <c r="P163" i="16"/>
  <c r="R163" i="16"/>
  <c r="S163" i="16"/>
  <c r="U163" i="16"/>
  <c r="V163" i="16"/>
  <c r="X163" i="16"/>
  <c r="J164" i="16"/>
  <c r="L164" i="16"/>
  <c r="M164" i="16"/>
  <c r="O164" i="16"/>
  <c r="P164" i="16"/>
  <c r="R164" i="16"/>
  <c r="S164" i="16"/>
  <c r="U164" i="16"/>
  <c r="V164" i="16"/>
  <c r="I49" i="16"/>
  <c r="J49" i="16"/>
  <c r="L49" i="16"/>
  <c r="M49" i="16"/>
  <c r="O49" i="16"/>
  <c r="P49" i="16"/>
  <c r="R49" i="16"/>
  <c r="S49" i="16"/>
  <c r="U49" i="16"/>
  <c r="V49" i="16"/>
  <c r="X49" i="16"/>
  <c r="J165" i="16"/>
  <c r="L165" i="16"/>
  <c r="M165" i="16"/>
  <c r="O165" i="16"/>
  <c r="P165" i="16"/>
  <c r="R165" i="16"/>
  <c r="S165" i="16"/>
  <c r="U165" i="16"/>
  <c r="V165" i="16"/>
  <c r="J38" i="16"/>
  <c r="L38" i="16"/>
  <c r="M38" i="16"/>
  <c r="O38" i="16"/>
  <c r="P38" i="16"/>
  <c r="R38" i="16"/>
  <c r="S38" i="16"/>
  <c r="U38" i="16"/>
  <c r="V38" i="16"/>
  <c r="J166" i="16"/>
  <c r="L166" i="16"/>
  <c r="M166" i="16"/>
  <c r="O166" i="16"/>
  <c r="P166" i="16"/>
  <c r="R166" i="16"/>
  <c r="S166" i="16"/>
  <c r="U166" i="16"/>
  <c r="V166" i="16"/>
  <c r="J138" i="16"/>
  <c r="L138" i="16"/>
  <c r="M138" i="16"/>
  <c r="O138" i="16"/>
  <c r="P138" i="16"/>
  <c r="R138" i="16"/>
  <c r="S138" i="16"/>
  <c r="V138" i="16"/>
  <c r="X138" i="16"/>
  <c r="J167" i="16"/>
  <c r="L167" i="16"/>
  <c r="M167" i="16"/>
  <c r="O167" i="16"/>
  <c r="P167" i="16"/>
  <c r="R167" i="16"/>
  <c r="S167" i="16"/>
  <c r="U167" i="16"/>
  <c r="V167" i="16"/>
  <c r="J168" i="16"/>
  <c r="L168" i="16"/>
  <c r="M168" i="16"/>
  <c r="O168" i="16"/>
  <c r="P168" i="16"/>
  <c r="R168" i="16"/>
  <c r="S168" i="16"/>
  <c r="U168" i="16"/>
  <c r="V168" i="16"/>
  <c r="J19" i="16"/>
  <c r="L19" i="16"/>
  <c r="M19" i="16"/>
  <c r="O19" i="16"/>
  <c r="P19" i="16"/>
  <c r="R19" i="16"/>
  <c r="S19" i="16"/>
  <c r="V19" i="16"/>
  <c r="X19" i="16"/>
  <c r="J4" i="16"/>
  <c r="L4" i="16"/>
  <c r="M4" i="16"/>
  <c r="O4" i="16"/>
  <c r="P4" i="16"/>
  <c r="R4" i="16"/>
  <c r="S4" i="16"/>
  <c r="U4" i="16"/>
  <c r="V4" i="16"/>
  <c r="J169" i="16"/>
  <c r="L169" i="16"/>
  <c r="M169" i="16"/>
  <c r="O169" i="16"/>
  <c r="P169" i="16"/>
  <c r="R169" i="16"/>
  <c r="S169" i="16"/>
  <c r="U169" i="16"/>
  <c r="V169" i="16"/>
  <c r="J170" i="16"/>
  <c r="L170" i="16"/>
  <c r="M170" i="16"/>
  <c r="O170" i="16"/>
  <c r="P170" i="16"/>
  <c r="R170" i="16"/>
  <c r="S170" i="16"/>
  <c r="U170" i="16"/>
  <c r="V170" i="16"/>
  <c r="J146" i="16"/>
  <c r="L146" i="16"/>
  <c r="M146" i="16"/>
  <c r="O146" i="16"/>
  <c r="P146" i="16"/>
  <c r="R146" i="16"/>
  <c r="S146" i="16"/>
  <c r="U146" i="16"/>
  <c r="V146" i="16"/>
  <c r="X146" i="16"/>
  <c r="J142" i="16"/>
  <c r="L142" i="16"/>
  <c r="M142" i="16"/>
  <c r="O142" i="16"/>
  <c r="P142" i="16"/>
  <c r="R142" i="16"/>
  <c r="S142" i="16"/>
  <c r="U142" i="16"/>
  <c r="V142" i="16"/>
  <c r="X142" i="16"/>
  <c r="J171" i="16"/>
  <c r="L171" i="16"/>
  <c r="M171" i="16"/>
  <c r="O171" i="16"/>
  <c r="P171" i="16"/>
  <c r="R171" i="16"/>
  <c r="S171" i="16"/>
  <c r="U171" i="16"/>
  <c r="V171" i="16"/>
  <c r="J17" i="16"/>
  <c r="L17" i="16"/>
  <c r="M17" i="16"/>
  <c r="O17" i="16"/>
  <c r="P17" i="16"/>
  <c r="R17" i="16"/>
  <c r="S17" i="16"/>
  <c r="V17" i="16"/>
  <c r="X17" i="16"/>
  <c r="J172" i="16"/>
  <c r="L172" i="16"/>
  <c r="M172" i="16"/>
  <c r="O172" i="16"/>
  <c r="P172" i="16"/>
  <c r="R172" i="16"/>
  <c r="S172" i="16"/>
  <c r="U172" i="16"/>
  <c r="V172" i="16"/>
  <c r="J43" i="16"/>
  <c r="L43" i="16"/>
  <c r="M43" i="16"/>
  <c r="O43" i="16"/>
  <c r="P43" i="16"/>
  <c r="R43" i="16"/>
  <c r="S43" i="16"/>
  <c r="V43" i="16"/>
  <c r="X43" i="16"/>
  <c r="J143" i="16"/>
  <c r="L143" i="16"/>
  <c r="M143" i="16"/>
  <c r="O143" i="16"/>
  <c r="P143" i="16"/>
  <c r="R143" i="16"/>
  <c r="S143" i="16"/>
  <c r="U143" i="16"/>
  <c r="V143" i="16"/>
  <c r="X143" i="16"/>
  <c r="J173" i="16"/>
  <c r="L173" i="16"/>
  <c r="M173" i="16"/>
  <c r="O173" i="16"/>
  <c r="P173" i="16"/>
  <c r="R173" i="16"/>
  <c r="S173" i="16"/>
  <c r="U173" i="16"/>
  <c r="V173" i="16"/>
  <c r="J16" i="16"/>
  <c r="L16" i="16"/>
  <c r="M16" i="16"/>
  <c r="O16" i="16"/>
  <c r="P16" i="16"/>
  <c r="R16" i="16"/>
  <c r="S16" i="16"/>
  <c r="V16" i="16"/>
  <c r="X16" i="16"/>
  <c r="J174" i="16"/>
  <c r="L174" i="16"/>
  <c r="M174" i="16"/>
  <c r="O174" i="16"/>
  <c r="P174" i="16"/>
  <c r="R174" i="16"/>
  <c r="S174" i="16"/>
  <c r="U174" i="16"/>
  <c r="V174" i="16"/>
  <c r="J175" i="16"/>
  <c r="L175" i="16"/>
  <c r="M175" i="16"/>
  <c r="O175" i="16"/>
  <c r="P175" i="16"/>
  <c r="R175" i="16"/>
  <c r="S175" i="16"/>
  <c r="U175" i="16"/>
  <c r="V175" i="16"/>
  <c r="J176" i="16"/>
  <c r="L176" i="16"/>
  <c r="M176" i="16"/>
  <c r="O176" i="16"/>
  <c r="P176" i="16"/>
  <c r="R176" i="16"/>
  <c r="S176" i="16"/>
  <c r="U176" i="16"/>
  <c r="E176" i="16" s="1"/>
  <c r="V176" i="16"/>
  <c r="J177" i="16"/>
  <c r="L177" i="16"/>
  <c r="M177" i="16"/>
  <c r="O177" i="16"/>
  <c r="P177" i="16"/>
  <c r="R177" i="16"/>
  <c r="S177" i="16"/>
  <c r="U177" i="16"/>
  <c r="E177" i="16" s="1"/>
  <c r="V177" i="16"/>
  <c r="J70" i="16"/>
  <c r="L70" i="16"/>
  <c r="M70" i="16"/>
  <c r="O70" i="16"/>
  <c r="P70" i="16"/>
  <c r="R70" i="16"/>
  <c r="S70" i="16"/>
  <c r="V70" i="16"/>
  <c r="X70" i="16"/>
  <c r="J71" i="16"/>
  <c r="L71" i="16"/>
  <c r="M71" i="16"/>
  <c r="O71" i="16"/>
  <c r="P71" i="16"/>
  <c r="R71" i="16"/>
  <c r="S71" i="16"/>
  <c r="U71" i="16"/>
  <c r="V71" i="16"/>
  <c r="X71" i="16"/>
  <c r="J72" i="16"/>
  <c r="L72" i="16"/>
  <c r="M72" i="16"/>
  <c r="O72" i="16"/>
  <c r="P72" i="16"/>
  <c r="R72" i="16"/>
  <c r="S72" i="16"/>
  <c r="U72" i="16"/>
  <c r="V72" i="16"/>
  <c r="X72" i="16"/>
  <c r="J73" i="16"/>
  <c r="L73" i="16"/>
  <c r="M73" i="16"/>
  <c r="O73" i="16"/>
  <c r="P73" i="16"/>
  <c r="R73" i="16"/>
  <c r="S73" i="16"/>
  <c r="U73" i="16"/>
  <c r="V73" i="16"/>
  <c r="X73" i="16"/>
  <c r="J74" i="16"/>
  <c r="L74" i="16"/>
  <c r="M74" i="16"/>
  <c r="O74" i="16"/>
  <c r="P74" i="16"/>
  <c r="R74" i="16"/>
  <c r="S74" i="16"/>
  <c r="U74" i="16"/>
  <c r="V74" i="16"/>
  <c r="X74" i="16"/>
  <c r="J75" i="16"/>
  <c r="L75" i="16"/>
  <c r="M75" i="16"/>
  <c r="O75" i="16"/>
  <c r="P75" i="16"/>
  <c r="R75" i="16"/>
  <c r="S75" i="16"/>
  <c r="U75" i="16"/>
  <c r="V75" i="16"/>
  <c r="X75" i="16"/>
  <c r="J76" i="16"/>
  <c r="L76" i="16"/>
  <c r="M76" i="16"/>
  <c r="O76" i="16"/>
  <c r="P76" i="16"/>
  <c r="R76" i="16"/>
  <c r="S76" i="16"/>
  <c r="U76" i="16"/>
  <c r="V76" i="16"/>
  <c r="X76" i="16"/>
  <c r="J77" i="16"/>
  <c r="L77" i="16"/>
  <c r="M77" i="16"/>
  <c r="O77" i="16"/>
  <c r="P77" i="16"/>
  <c r="R77" i="16"/>
  <c r="S77" i="16"/>
  <c r="U77" i="16"/>
  <c r="V77" i="16"/>
  <c r="X77" i="16"/>
  <c r="J78" i="16"/>
  <c r="L78" i="16"/>
  <c r="M78" i="16"/>
  <c r="O78" i="16"/>
  <c r="P78" i="16"/>
  <c r="R78" i="16"/>
  <c r="S78" i="16"/>
  <c r="U78" i="16"/>
  <c r="V78" i="16"/>
  <c r="X78" i="16"/>
  <c r="J79" i="16"/>
  <c r="L79" i="16"/>
  <c r="M79" i="16"/>
  <c r="O79" i="16"/>
  <c r="P79" i="16"/>
  <c r="R79" i="16"/>
  <c r="S79" i="16"/>
  <c r="U79" i="16"/>
  <c r="V79" i="16"/>
  <c r="X79" i="16"/>
  <c r="J80" i="16"/>
  <c r="L80" i="16"/>
  <c r="M80" i="16"/>
  <c r="O80" i="16"/>
  <c r="P80" i="16"/>
  <c r="R80" i="16"/>
  <c r="S80" i="16"/>
  <c r="U80" i="16"/>
  <c r="V80" i="16"/>
  <c r="X80" i="16"/>
  <c r="J81" i="16"/>
  <c r="L81" i="16"/>
  <c r="M81" i="16"/>
  <c r="O81" i="16"/>
  <c r="P81" i="16"/>
  <c r="R81" i="16"/>
  <c r="S81" i="16"/>
  <c r="U81" i="16"/>
  <c r="V81" i="16"/>
  <c r="X81" i="16"/>
  <c r="J82" i="16"/>
  <c r="L82" i="16"/>
  <c r="M82" i="16"/>
  <c r="O82" i="16"/>
  <c r="P82" i="16"/>
  <c r="R82" i="16"/>
  <c r="S82" i="16"/>
  <c r="U82" i="16"/>
  <c r="V82" i="16"/>
  <c r="X82" i="16"/>
  <c r="J83" i="16"/>
  <c r="L83" i="16"/>
  <c r="M83" i="16"/>
  <c r="O83" i="16"/>
  <c r="P83" i="16"/>
  <c r="R83" i="16"/>
  <c r="S83" i="16"/>
  <c r="U83" i="16"/>
  <c r="V83" i="16"/>
  <c r="X83" i="16"/>
  <c r="J84" i="16"/>
  <c r="L84" i="16"/>
  <c r="M84" i="16"/>
  <c r="O84" i="16"/>
  <c r="P84" i="16"/>
  <c r="R84" i="16"/>
  <c r="S84" i="16"/>
  <c r="U84" i="16"/>
  <c r="V84" i="16"/>
  <c r="X84" i="16"/>
  <c r="J85" i="16"/>
  <c r="L85" i="16"/>
  <c r="M85" i="16"/>
  <c r="O85" i="16"/>
  <c r="P85" i="16"/>
  <c r="R85" i="16"/>
  <c r="S85" i="16"/>
  <c r="U85" i="16"/>
  <c r="V85" i="16"/>
  <c r="X85" i="16"/>
  <c r="J86" i="16"/>
  <c r="L86" i="16"/>
  <c r="M86" i="16"/>
  <c r="O86" i="16"/>
  <c r="P86" i="16"/>
  <c r="R86" i="16"/>
  <c r="S86" i="16"/>
  <c r="U86" i="16"/>
  <c r="V86" i="16"/>
  <c r="X86" i="16"/>
  <c r="J87" i="16"/>
  <c r="L87" i="16"/>
  <c r="M87" i="16"/>
  <c r="O87" i="16"/>
  <c r="P87" i="16"/>
  <c r="R87" i="16"/>
  <c r="S87" i="16"/>
  <c r="U87" i="16"/>
  <c r="V87" i="16"/>
  <c r="X87" i="16"/>
  <c r="J88" i="16"/>
  <c r="L88" i="16"/>
  <c r="M88" i="16"/>
  <c r="O88" i="16"/>
  <c r="P88" i="16"/>
  <c r="R88" i="16"/>
  <c r="S88" i="16"/>
  <c r="U88" i="16"/>
  <c r="V88" i="16"/>
  <c r="X88" i="16"/>
  <c r="J89" i="16"/>
  <c r="L89" i="16"/>
  <c r="M89" i="16"/>
  <c r="O89" i="16"/>
  <c r="P89" i="16"/>
  <c r="R89" i="16"/>
  <c r="S89" i="16"/>
  <c r="U89" i="16"/>
  <c r="V89" i="16"/>
  <c r="X89" i="16"/>
  <c r="J90" i="16"/>
  <c r="L90" i="16"/>
  <c r="M90" i="16"/>
  <c r="O90" i="16"/>
  <c r="P90" i="16"/>
  <c r="R90" i="16"/>
  <c r="S90" i="16"/>
  <c r="U90" i="16"/>
  <c r="V90" i="16"/>
  <c r="X90" i="16"/>
  <c r="J91" i="16"/>
  <c r="L91" i="16"/>
  <c r="M91" i="16"/>
  <c r="O91" i="16"/>
  <c r="P91" i="16"/>
  <c r="R91" i="16"/>
  <c r="S91" i="16"/>
  <c r="U91" i="16"/>
  <c r="V91" i="16"/>
  <c r="X91" i="16"/>
  <c r="J92" i="16"/>
  <c r="L92" i="16"/>
  <c r="M92" i="16"/>
  <c r="O92" i="16"/>
  <c r="P92" i="16"/>
  <c r="R92" i="16"/>
  <c r="S92" i="16"/>
  <c r="U92" i="16"/>
  <c r="V92" i="16"/>
  <c r="X92" i="16"/>
  <c r="J93" i="16"/>
  <c r="L93" i="16"/>
  <c r="M93" i="16"/>
  <c r="O93" i="16"/>
  <c r="P93" i="16"/>
  <c r="R93" i="16"/>
  <c r="S93" i="16"/>
  <c r="U93" i="16"/>
  <c r="V93" i="16"/>
  <c r="X93" i="16"/>
  <c r="J94" i="16"/>
  <c r="L94" i="16"/>
  <c r="M94" i="16"/>
  <c r="O94" i="16"/>
  <c r="P94" i="16"/>
  <c r="R94" i="16"/>
  <c r="S94" i="16"/>
  <c r="U94" i="16"/>
  <c r="V94" i="16"/>
  <c r="X94" i="16"/>
  <c r="J95" i="16"/>
  <c r="L95" i="16"/>
  <c r="M95" i="16"/>
  <c r="O95" i="16"/>
  <c r="P95" i="16"/>
  <c r="R95" i="16"/>
  <c r="S95" i="16"/>
  <c r="U95" i="16"/>
  <c r="V95" i="16"/>
  <c r="X95" i="16"/>
  <c r="J96" i="16"/>
  <c r="L96" i="16"/>
  <c r="M96" i="16"/>
  <c r="O96" i="16"/>
  <c r="P96" i="16"/>
  <c r="R96" i="16"/>
  <c r="S96" i="16"/>
  <c r="U96" i="16"/>
  <c r="V96" i="16"/>
  <c r="X96" i="16"/>
  <c r="J97" i="16"/>
  <c r="L97" i="16"/>
  <c r="M97" i="16"/>
  <c r="O97" i="16"/>
  <c r="P97" i="16"/>
  <c r="R97" i="16"/>
  <c r="S97" i="16"/>
  <c r="U97" i="16"/>
  <c r="V97" i="16"/>
  <c r="X97" i="16"/>
  <c r="J98" i="16"/>
  <c r="L98" i="16"/>
  <c r="M98" i="16"/>
  <c r="O98" i="16"/>
  <c r="P98" i="16"/>
  <c r="R98" i="16"/>
  <c r="S98" i="16"/>
  <c r="U98" i="16"/>
  <c r="V98" i="16"/>
  <c r="X98" i="16"/>
  <c r="J99" i="16"/>
  <c r="L99" i="16"/>
  <c r="M99" i="16"/>
  <c r="O99" i="16"/>
  <c r="P99" i="16"/>
  <c r="R99" i="16"/>
  <c r="S99" i="16"/>
  <c r="U99" i="16"/>
  <c r="V99" i="16"/>
  <c r="X99" i="16"/>
  <c r="J100" i="16"/>
  <c r="L100" i="16"/>
  <c r="M100" i="16"/>
  <c r="O100" i="16"/>
  <c r="P100" i="16"/>
  <c r="R100" i="16"/>
  <c r="S100" i="16"/>
  <c r="U100" i="16"/>
  <c r="V100" i="16"/>
  <c r="X100" i="16"/>
  <c r="J101" i="16"/>
  <c r="L101" i="16"/>
  <c r="M101" i="16"/>
  <c r="O101" i="16"/>
  <c r="P101" i="16"/>
  <c r="R101" i="16"/>
  <c r="S101" i="16"/>
  <c r="U101" i="16"/>
  <c r="V101" i="16"/>
  <c r="X101" i="16"/>
  <c r="J102" i="16"/>
  <c r="L102" i="16"/>
  <c r="M102" i="16"/>
  <c r="O102" i="16"/>
  <c r="P102" i="16"/>
  <c r="R102" i="16"/>
  <c r="S102" i="16"/>
  <c r="U102" i="16"/>
  <c r="V102" i="16"/>
  <c r="X102" i="16"/>
  <c r="J103" i="16"/>
  <c r="L103" i="16"/>
  <c r="M103" i="16"/>
  <c r="O103" i="16"/>
  <c r="P103" i="16"/>
  <c r="R103" i="16"/>
  <c r="S103" i="16"/>
  <c r="U103" i="16"/>
  <c r="V103" i="16"/>
  <c r="X103" i="16"/>
  <c r="J104" i="16"/>
  <c r="L104" i="16"/>
  <c r="M104" i="16"/>
  <c r="O104" i="16"/>
  <c r="P104" i="16"/>
  <c r="R104" i="16"/>
  <c r="S104" i="16"/>
  <c r="U104" i="16"/>
  <c r="V104" i="16"/>
  <c r="X104" i="16"/>
  <c r="J105" i="16"/>
  <c r="L105" i="16"/>
  <c r="M105" i="16"/>
  <c r="O105" i="16"/>
  <c r="P105" i="16"/>
  <c r="R105" i="16"/>
  <c r="S105" i="16"/>
  <c r="U105" i="16"/>
  <c r="V105" i="16"/>
  <c r="X105" i="16"/>
  <c r="J106" i="16"/>
  <c r="L106" i="16"/>
  <c r="M106" i="16"/>
  <c r="O106" i="16"/>
  <c r="P106" i="16"/>
  <c r="R106" i="16"/>
  <c r="S106" i="16"/>
  <c r="U106" i="16"/>
  <c r="V106" i="16"/>
  <c r="X106" i="16"/>
  <c r="J107" i="16"/>
  <c r="L107" i="16"/>
  <c r="M107" i="16"/>
  <c r="O107" i="16"/>
  <c r="P107" i="16"/>
  <c r="R107" i="16"/>
  <c r="S107" i="16"/>
  <c r="U107" i="16"/>
  <c r="V107" i="16"/>
  <c r="X107" i="16"/>
  <c r="J108" i="16"/>
  <c r="L108" i="16"/>
  <c r="M108" i="16"/>
  <c r="O108" i="16"/>
  <c r="P108" i="16"/>
  <c r="R108" i="16"/>
  <c r="S108" i="16"/>
  <c r="U108" i="16"/>
  <c r="V108" i="16"/>
  <c r="X108" i="16"/>
  <c r="J109" i="16"/>
  <c r="L109" i="16"/>
  <c r="M109" i="16"/>
  <c r="O109" i="16"/>
  <c r="P109" i="16"/>
  <c r="R109" i="16"/>
  <c r="S109" i="16"/>
  <c r="U109" i="16"/>
  <c r="V109" i="16"/>
  <c r="X109" i="16"/>
  <c r="J110" i="16"/>
  <c r="L110" i="16"/>
  <c r="M110" i="16"/>
  <c r="O110" i="16"/>
  <c r="P110" i="16"/>
  <c r="R110" i="16"/>
  <c r="S110" i="16"/>
  <c r="U110" i="16"/>
  <c r="V110" i="16"/>
  <c r="X110" i="16"/>
  <c r="J111" i="16"/>
  <c r="L111" i="16"/>
  <c r="M111" i="16"/>
  <c r="O111" i="16"/>
  <c r="P111" i="16"/>
  <c r="R111" i="16"/>
  <c r="S111" i="16"/>
  <c r="U111" i="16"/>
  <c r="V111" i="16"/>
  <c r="X111" i="16"/>
  <c r="J112" i="16"/>
  <c r="L112" i="16"/>
  <c r="M112" i="16"/>
  <c r="O112" i="16"/>
  <c r="P112" i="16"/>
  <c r="R112" i="16"/>
  <c r="S112" i="16"/>
  <c r="U112" i="16"/>
  <c r="V112" i="16"/>
  <c r="X112" i="16"/>
  <c r="J113" i="16"/>
  <c r="L113" i="16"/>
  <c r="M113" i="16"/>
  <c r="O113" i="16"/>
  <c r="P113" i="16"/>
  <c r="R113" i="16"/>
  <c r="S113" i="16"/>
  <c r="U113" i="16"/>
  <c r="V113" i="16"/>
  <c r="X113" i="16"/>
  <c r="J114" i="16"/>
  <c r="L114" i="16"/>
  <c r="M114" i="16"/>
  <c r="O114" i="16"/>
  <c r="P114" i="16"/>
  <c r="R114" i="16"/>
  <c r="S114" i="16"/>
  <c r="U114" i="16"/>
  <c r="V114" i="16"/>
  <c r="X114" i="16"/>
  <c r="J115" i="16"/>
  <c r="L115" i="16"/>
  <c r="M115" i="16"/>
  <c r="O115" i="16"/>
  <c r="P115" i="16"/>
  <c r="R115" i="16"/>
  <c r="S115" i="16"/>
  <c r="U115" i="16"/>
  <c r="V115" i="16"/>
  <c r="X115" i="16"/>
  <c r="J116" i="16"/>
  <c r="L116" i="16"/>
  <c r="M116" i="16"/>
  <c r="O116" i="16"/>
  <c r="P116" i="16"/>
  <c r="R116" i="16"/>
  <c r="S116" i="16"/>
  <c r="U116" i="16"/>
  <c r="V116" i="16"/>
  <c r="X116" i="16"/>
  <c r="J117" i="16"/>
  <c r="L117" i="16"/>
  <c r="M117" i="16"/>
  <c r="O117" i="16"/>
  <c r="P117" i="16"/>
  <c r="R117" i="16"/>
  <c r="S117" i="16"/>
  <c r="U117" i="16"/>
  <c r="V117" i="16"/>
  <c r="X117" i="16"/>
  <c r="J118" i="16"/>
  <c r="L118" i="16"/>
  <c r="M118" i="16"/>
  <c r="O118" i="16"/>
  <c r="P118" i="16"/>
  <c r="R118" i="16"/>
  <c r="S118" i="16"/>
  <c r="U118" i="16"/>
  <c r="V118" i="16"/>
  <c r="X118" i="16"/>
  <c r="J119" i="16"/>
  <c r="L119" i="16"/>
  <c r="M119" i="16"/>
  <c r="O119" i="16"/>
  <c r="P119" i="16"/>
  <c r="R119" i="16"/>
  <c r="S119" i="16"/>
  <c r="U119" i="16"/>
  <c r="V119" i="16"/>
  <c r="X119" i="16"/>
  <c r="J120" i="16"/>
  <c r="L120" i="16"/>
  <c r="M120" i="16"/>
  <c r="O120" i="16"/>
  <c r="P120" i="16"/>
  <c r="R120" i="16"/>
  <c r="S120" i="16"/>
  <c r="U120" i="16"/>
  <c r="V120" i="16"/>
  <c r="X120" i="16"/>
  <c r="J121" i="16"/>
  <c r="L121" i="16"/>
  <c r="M121" i="16"/>
  <c r="O121" i="16"/>
  <c r="P121" i="16"/>
  <c r="R121" i="16"/>
  <c r="S121" i="16"/>
  <c r="U121" i="16"/>
  <c r="V121" i="16"/>
  <c r="X121" i="16"/>
  <c r="J122" i="16"/>
  <c r="L122" i="16"/>
  <c r="M122" i="16"/>
  <c r="O122" i="16"/>
  <c r="P122" i="16"/>
  <c r="R122" i="16"/>
  <c r="S122" i="16"/>
  <c r="U122" i="16"/>
  <c r="V122" i="16"/>
  <c r="X122" i="16"/>
  <c r="J123" i="16"/>
  <c r="L123" i="16"/>
  <c r="M123" i="16"/>
  <c r="O123" i="16"/>
  <c r="P123" i="16"/>
  <c r="R123" i="16"/>
  <c r="S123" i="16"/>
  <c r="U123" i="16"/>
  <c r="V123" i="16"/>
  <c r="X123" i="16"/>
  <c r="J124" i="16"/>
  <c r="L124" i="16"/>
  <c r="M124" i="16"/>
  <c r="O124" i="16"/>
  <c r="P124" i="16"/>
  <c r="R124" i="16"/>
  <c r="S124" i="16"/>
  <c r="U124" i="16"/>
  <c r="V124" i="16"/>
  <c r="X124" i="16"/>
  <c r="J125" i="16"/>
  <c r="L125" i="16"/>
  <c r="M125" i="16"/>
  <c r="O125" i="16"/>
  <c r="P125" i="16"/>
  <c r="R125" i="16"/>
  <c r="S125" i="16"/>
  <c r="U125" i="16"/>
  <c r="V125" i="16"/>
  <c r="X125" i="16"/>
  <c r="J126" i="16"/>
  <c r="L126" i="16"/>
  <c r="M126" i="16"/>
  <c r="O126" i="16"/>
  <c r="P126" i="16"/>
  <c r="R126" i="16"/>
  <c r="S126" i="16"/>
  <c r="U126" i="16"/>
  <c r="V126" i="16"/>
  <c r="X126" i="16"/>
  <c r="J127" i="16"/>
  <c r="L127" i="16"/>
  <c r="M127" i="16"/>
  <c r="O127" i="16"/>
  <c r="P127" i="16"/>
  <c r="R127" i="16"/>
  <c r="S127" i="16"/>
  <c r="U127" i="16"/>
  <c r="V127" i="16"/>
  <c r="X127" i="16"/>
  <c r="J128" i="16"/>
  <c r="L128" i="16"/>
  <c r="M128" i="16"/>
  <c r="O128" i="16"/>
  <c r="P128" i="16"/>
  <c r="R128" i="16"/>
  <c r="S128" i="16"/>
  <c r="U128" i="16"/>
  <c r="V128" i="16"/>
  <c r="X128" i="16"/>
  <c r="J129" i="16"/>
  <c r="L129" i="16"/>
  <c r="M129" i="16"/>
  <c r="O129" i="16"/>
  <c r="P129" i="16"/>
  <c r="R129" i="16"/>
  <c r="S129" i="16"/>
  <c r="U129" i="16"/>
  <c r="V129" i="16"/>
  <c r="X129" i="16"/>
  <c r="J130" i="16"/>
  <c r="L130" i="16"/>
  <c r="M130" i="16"/>
  <c r="O130" i="16"/>
  <c r="P130" i="16"/>
  <c r="R130" i="16"/>
  <c r="S130" i="16"/>
  <c r="U130" i="16"/>
  <c r="V130" i="16"/>
  <c r="X130" i="16"/>
  <c r="J131" i="16"/>
  <c r="L131" i="16"/>
  <c r="M131" i="16"/>
  <c r="O131" i="16"/>
  <c r="P131" i="16"/>
  <c r="R131" i="16"/>
  <c r="S131" i="16"/>
  <c r="U131" i="16"/>
  <c r="V131" i="16"/>
  <c r="X131" i="16"/>
  <c r="J132" i="16"/>
  <c r="L132" i="16"/>
  <c r="M132" i="16"/>
  <c r="O132" i="16"/>
  <c r="P132" i="16"/>
  <c r="R132" i="16"/>
  <c r="S132" i="16"/>
  <c r="U132" i="16"/>
  <c r="V132" i="16"/>
  <c r="X132" i="16"/>
  <c r="J133" i="16"/>
  <c r="L133" i="16"/>
  <c r="M133" i="16"/>
  <c r="O133" i="16"/>
  <c r="P133" i="16"/>
  <c r="R133" i="16"/>
  <c r="S133" i="16"/>
  <c r="U133" i="16"/>
  <c r="V133" i="16"/>
  <c r="X133" i="16"/>
  <c r="J134" i="16"/>
  <c r="L134" i="16"/>
  <c r="M134" i="16"/>
  <c r="O134" i="16"/>
  <c r="P134" i="16"/>
  <c r="R134" i="16"/>
  <c r="S134" i="16"/>
  <c r="U134" i="16"/>
  <c r="V134" i="16"/>
  <c r="X134" i="16"/>
  <c r="J135" i="16"/>
  <c r="L135" i="16"/>
  <c r="M135" i="16"/>
  <c r="O135" i="16"/>
  <c r="P135" i="16"/>
  <c r="R135" i="16"/>
  <c r="S135" i="16"/>
  <c r="U135" i="16"/>
  <c r="V135" i="16"/>
  <c r="X135" i="16"/>
  <c r="J136" i="16"/>
  <c r="L136" i="16"/>
  <c r="M136" i="16"/>
  <c r="O136" i="16"/>
  <c r="P136" i="16"/>
  <c r="R136" i="16"/>
  <c r="S136" i="16"/>
  <c r="U136" i="16"/>
  <c r="V136" i="16"/>
  <c r="X136" i="16"/>
  <c r="J137" i="16"/>
  <c r="L137" i="16"/>
  <c r="M137" i="16"/>
  <c r="O137" i="16"/>
  <c r="P137" i="16"/>
  <c r="R137" i="16"/>
  <c r="S137" i="16"/>
  <c r="U137" i="16"/>
  <c r="V137" i="16"/>
  <c r="X137" i="16"/>
  <c r="J23" i="16"/>
  <c r="U23" i="16"/>
  <c r="V23" i="16"/>
  <c r="CG14" i="16"/>
  <c r="CF15" i="16"/>
  <c r="CD15" i="16"/>
  <c r="CC15" i="16"/>
  <c r="CA15" i="16"/>
  <c r="BZ15" i="16"/>
  <c r="BW26" i="16"/>
  <c r="BU13" i="16"/>
  <c r="BT13" i="16"/>
  <c r="BR15" i="16"/>
  <c r="BQ15" i="16"/>
  <c r="BO6" i="16"/>
  <c r="BN6" i="16"/>
  <c r="BL6" i="16"/>
  <c r="BK6" i="16"/>
  <c r="BI6" i="16"/>
  <c r="BH6" i="16"/>
  <c r="BC4" i="16"/>
  <c r="BB4" i="16"/>
  <c r="AZ4" i="16"/>
  <c r="AY4" i="16"/>
  <c r="AW4" i="16"/>
  <c r="AV4" i="16"/>
  <c r="AT4" i="16"/>
  <c r="AS4" i="16"/>
  <c r="AQ4" i="16"/>
  <c r="AP4" i="16"/>
  <c r="AN4" i="16"/>
  <c r="AM4" i="16"/>
  <c r="AK54" i="16"/>
  <c r="AJ54" i="16"/>
  <c r="AH67" i="16"/>
  <c r="AG67" i="16"/>
  <c r="AE67" i="16"/>
  <c r="AD67" i="16"/>
  <c r="AB67" i="16"/>
  <c r="AA67" i="16"/>
  <c r="Y67" i="16"/>
  <c r="CG151" i="16"/>
  <c r="CF152" i="16"/>
  <c r="CD153" i="16"/>
  <c r="CC153" i="16"/>
  <c r="CA153" i="16"/>
  <c r="BZ153" i="16"/>
  <c r="BX162" i="16"/>
  <c r="BW162" i="16"/>
  <c r="BU162" i="16"/>
  <c r="BT162" i="16"/>
  <c r="BR166" i="16"/>
  <c r="BQ166" i="16"/>
  <c r="BO167" i="16"/>
  <c r="BN167" i="16"/>
  <c r="BL167" i="16"/>
  <c r="BK167" i="16"/>
  <c r="BI167" i="16"/>
  <c r="BH167" i="16"/>
  <c r="BF167" i="16"/>
  <c r="BE167" i="16"/>
  <c r="BC170" i="16"/>
  <c r="BB170" i="16"/>
  <c r="AY170" i="16"/>
  <c r="AW170" i="16"/>
  <c r="AV170" i="16"/>
  <c r="AT170" i="16"/>
  <c r="AS170" i="16"/>
  <c r="AQ170" i="16"/>
  <c r="AP170" i="16"/>
  <c r="AN170" i="16"/>
  <c r="AM170" i="16"/>
  <c r="AK175" i="16"/>
  <c r="AJ175" i="16"/>
  <c r="AH23" i="16"/>
  <c r="AG23" i="16"/>
  <c r="AE23" i="16"/>
  <c r="AD23" i="16"/>
  <c r="AB23" i="16"/>
  <c r="AA23" i="16"/>
  <c r="Y23" i="16"/>
  <c r="BX161" i="16"/>
  <c r="BW161" i="16"/>
  <c r="BU161" i="16"/>
  <c r="BT161" i="16"/>
  <c r="BR165" i="16"/>
  <c r="BQ165" i="16"/>
  <c r="BO166" i="16"/>
  <c r="BN166" i="16"/>
  <c r="BL166" i="16"/>
  <c r="BK166" i="16"/>
  <c r="BI166" i="16"/>
  <c r="BH166" i="16"/>
  <c r="BF166" i="16"/>
  <c r="BE166" i="16"/>
  <c r="BC169" i="16"/>
  <c r="BB169" i="16"/>
  <c r="AY169" i="16"/>
  <c r="AW169" i="16"/>
  <c r="AV169" i="16"/>
  <c r="AT169" i="16"/>
  <c r="AS169" i="16"/>
  <c r="AQ169" i="16"/>
  <c r="AP169" i="16"/>
  <c r="AN169" i="16"/>
  <c r="AM169" i="16"/>
  <c r="AK174" i="16"/>
  <c r="AJ174" i="16"/>
  <c r="AH35" i="16"/>
  <c r="AG35" i="16"/>
  <c r="AE35" i="16"/>
  <c r="AD35" i="16"/>
  <c r="AB35" i="16"/>
  <c r="AA35" i="16"/>
  <c r="I120" i="14"/>
  <c r="J120" i="14"/>
  <c r="L120" i="14"/>
  <c r="M120" i="14"/>
  <c r="O120" i="14"/>
  <c r="P120" i="14"/>
  <c r="R120" i="14"/>
  <c r="S120" i="14"/>
  <c r="U120" i="14"/>
  <c r="V120" i="14"/>
  <c r="X120" i="14"/>
  <c r="Y120" i="14"/>
  <c r="AA120" i="14"/>
  <c r="AB120" i="14"/>
  <c r="AD120" i="14"/>
  <c r="AE120" i="14"/>
  <c r="AG120" i="14"/>
  <c r="AH120" i="14"/>
  <c r="AJ115" i="14"/>
  <c r="I6" i="14"/>
  <c r="J6" i="14"/>
  <c r="L6" i="14"/>
  <c r="M6" i="14"/>
  <c r="O6" i="14"/>
  <c r="P6" i="14"/>
  <c r="R6" i="14"/>
  <c r="S6" i="14"/>
  <c r="U6" i="14"/>
  <c r="V6" i="14"/>
  <c r="X6" i="14"/>
  <c r="Y6" i="14"/>
  <c r="AA6" i="14"/>
  <c r="AB6" i="14"/>
  <c r="AD6" i="14"/>
  <c r="AE6" i="14"/>
  <c r="AG6" i="14"/>
  <c r="AH6" i="14"/>
  <c r="AJ35" i="14"/>
  <c r="AK9" i="14"/>
  <c r="AM9" i="14"/>
  <c r="AP9" i="14"/>
  <c r="AQ9" i="14"/>
  <c r="AS9" i="14"/>
  <c r="AT9" i="14"/>
  <c r="AV9" i="14"/>
  <c r="AW9" i="14"/>
  <c r="AY9" i="14"/>
  <c r="AZ9" i="14"/>
  <c r="BB9" i="14"/>
  <c r="BC9" i="14"/>
  <c r="BE9" i="14"/>
  <c r="BF8" i="14"/>
  <c r="BH8" i="14"/>
  <c r="BI8" i="14"/>
  <c r="BK8" i="14"/>
  <c r="BL8" i="14"/>
  <c r="BN8" i="14"/>
  <c r="BO8" i="14"/>
  <c r="BQ8" i="14"/>
  <c r="BR8" i="14"/>
  <c r="BT8" i="14"/>
  <c r="BU8" i="14"/>
  <c r="BW4" i="14"/>
  <c r="BX4" i="14"/>
  <c r="BZ4" i="14"/>
  <c r="CA4" i="14"/>
  <c r="CC4" i="14"/>
  <c r="CD4" i="14"/>
  <c r="CF4" i="14"/>
  <c r="CG4" i="14"/>
  <c r="I22" i="14"/>
  <c r="J22" i="14"/>
  <c r="L22" i="14"/>
  <c r="M22" i="14"/>
  <c r="O22" i="14"/>
  <c r="P22" i="14"/>
  <c r="R22" i="14"/>
  <c r="S22" i="14"/>
  <c r="U22" i="14"/>
  <c r="V22" i="14"/>
  <c r="X22" i="14"/>
  <c r="Y22" i="14"/>
  <c r="AA22" i="14"/>
  <c r="AB22" i="14"/>
  <c r="AD22" i="14"/>
  <c r="AE22" i="14"/>
  <c r="AG22" i="14"/>
  <c r="AH22" i="14"/>
  <c r="AJ6" i="14"/>
  <c r="AK4" i="14"/>
  <c r="AM4" i="14"/>
  <c r="AN4" i="14"/>
  <c r="AP4" i="14"/>
  <c r="AQ4" i="14"/>
  <c r="AS4" i="14"/>
  <c r="AT4" i="14"/>
  <c r="AV4" i="14"/>
  <c r="AW4" i="14"/>
  <c r="AY4" i="14"/>
  <c r="AZ4" i="14"/>
  <c r="BB4" i="14"/>
  <c r="BC4" i="14"/>
  <c r="BE4" i="14"/>
  <c r="BF9" i="14"/>
  <c r="BH9" i="14"/>
  <c r="BI9" i="14"/>
  <c r="BK9" i="14"/>
  <c r="BL9" i="14"/>
  <c r="BN9" i="14"/>
  <c r="BO9" i="14"/>
  <c r="BQ9" i="14"/>
  <c r="BR9" i="14"/>
  <c r="BT24" i="14"/>
  <c r="BU24" i="14"/>
  <c r="BW9" i="14"/>
  <c r="BX9" i="14"/>
  <c r="BZ9" i="14"/>
  <c r="CA9" i="14"/>
  <c r="CC8" i="14"/>
  <c r="CD8" i="14"/>
  <c r="CF8" i="14"/>
  <c r="CG8" i="14"/>
  <c r="I20" i="14"/>
  <c r="J20" i="14"/>
  <c r="L20" i="14"/>
  <c r="M20" i="14"/>
  <c r="O20" i="14"/>
  <c r="P20" i="14"/>
  <c r="R20" i="14"/>
  <c r="S20" i="14"/>
  <c r="U20" i="14"/>
  <c r="V20" i="14"/>
  <c r="X20" i="14"/>
  <c r="Y20" i="14"/>
  <c r="AA20" i="14"/>
  <c r="AB20" i="14"/>
  <c r="AD20" i="14"/>
  <c r="AE20" i="14"/>
  <c r="AG20" i="14"/>
  <c r="AH20" i="14"/>
  <c r="AJ10" i="14"/>
  <c r="AK24" i="14"/>
  <c r="AM24" i="14"/>
  <c r="AP24" i="14"/>
  <c r="AQ24" i="14"/>
  <c r="AS24" i="14"/>
  <c r="AT24" i="14"/>
  <c r="AV24" i="14"/>
  <c r="AW24" i="14"/>
  <c r="AY24" i="14"/>
  <c r="AZ24" i="14"/>
  <c r="BB24" i="14"/>
  <c r="BC24" i="14"/>
  <c r="BE24" i="14"/>
  <c r="BF11" i="14"/>
  <c r="BH11" i="14"/>
  <c r="BI11" i="14"/>
  <c r="BK11" i="14"/>
  <c r="BL11" i="14"/>
  <c r="BN11" i="14"/>
  <c r="BO11" i="14"/>
  <c r="BQ11" i="14"/>
  <c r="BR11" i="14"/>
  <c r="BT23" i="14"/>
  <c r="BU23" i="14"/>
  <c r="BW14" i="14"/>
  <c r="BX14" i="14"/>
  <c r="BZ14" i="14"/>
  <c r="CA14" i="14"/>
  <c r="CC12" i="14"/>
  <c r="CD12" i="14"/>
  <c r="CF12" i="14"/>
  <c r="CG12" i="14"/>
  <c r="I19" i="14"/>
  <c r="J19" i="14"/>
  <c r="L19" i="14"/>
  <c r="M19" i="14"/>
  <c r="O19" i="14"/>
  <c r="P19" i="14"/>
  <c r="R19" i="14"/>
  <c r="S19" i="14"/>
  <c r="U19" i="14"/>
  <c r="V19" i="14"/>
  <c r="X19" i="14"/>
  <c r="Y19" i="14"/>
  <c r="AA19" i="14"/>
  <c r="AB19" i="14"/>
  <c r="AD19" i="14"/>
  <c r="AE19" i="14"/>
  <c r="AG19" i="14"/>
  <c r="AH19" i="14"/>
  <c r="AJ37" i="14"/>
  <c r="AK14" i="14"/>
  <c r="AM14" i="14"/>
  <c r="AN14" i="14"/>
  <c r="AP14" i="14"/>
  <c r="AQ14" i="14"/>
  <c r="AS14" i="14"/>
  <c r="AT14" i="14"/>
  <c r="AV14" i="14"/>
  <c r="AW14" i="14"/>
  <c r="AY14" i="14"/>
  <c r="AZ14" i="14"/>
  <c r="BB14" i="14"/>
  <c r="BC14" i="14"/>
  <c r="BE14" i="14"/>
  <c r="BF18" i="14"/>
  <c r="BH18" i="14"/>
  <c r="BI18" i="14"/>
  <c r="BK18" i="14"/>
  <c r="BL18" i="14"/>
  <c r="BN18" i="14"/>
  <c r="BO18" i="14"/>
  <c r="BQ18" i="14"/>
  <c r="BR18" i="14"/>
  <c r="BT9" i="14"/>
  <c r="BU9" i="14"/>
  <c r="BW24" i="14"/>
  <c r="BX24" i="14"/>
  <c r="BZ24" i="14"/>
  <c r="CA24" i="14"/>
  <c r="CC13" i="14"/>
  <c r="CD13" i="14"/>
  <c r="CF13" i="14"/>
  <c r="CG13" i="14"/>
  <c r="I11" i="14"/>
  <c r="J11" i="14"/>
  <c r="L11" i="14"/>
  <c r="M11" i="14"/>
  <c r="O11" i="14"/>
  <c r="P11" i="14"/>
  <c r="R11" i="14"/>
  <c r="S11" i="14"/>
  <c r="U11" i="14"/>
  <c r="V11" i="14"/>
  <c r="X11" i="14"/>
  <c r="Y11" i="14"/>
  <c r="AA11" i="14"/>
  <c r="AB11" i="14"/>
  <c r="AD11" i="14"/>
  <c r="AE11" i="14"/>
  <c r="AG11" i="14"/>
  <c r="AH11" i="14"/>
  <c r="AJ7" i="14"/>
  <c r="AK17" i="14"/>
  <c r="AM17" i="14"/>
  <c r="AN17" i="14"/>
  <c r="AP17" i="14"/>
  <c r="AQ17" i="14"/>
  <c r="AS17" i="14"/>
  <c r="AT17" i="14"/>
  <c r="AV17" i="14"/>
  <c r="AW17" i="14"/>
  <c r="AY17" i="14"/>
  <c r="AZ17" i="14"/>
  <c r="BB17" i="14"/>
  <c r="BC17" i="14"/>
  <c r="BE17" i="14"/>
  <c r="BF14" i="14"/>
  <c r="BH14" i="14"/>
  <c r="BI14" i="14"/>
  <c r="BK14" i="14"/>
  <c r="BL14" i="14"/>
  <c r="BN14" i="14"/>
  <c r="BO14" i="14"/>
  <c r="BQ14" i="14"/>
  <c r="BR14" i="14"/>
  <c r="BT7" i="14"/>
  <c r="BU7" i="14"/>
  <c r="BW13" i="14"/>
  <c r="BX13" i="14"/>
  <c r="BZ13" i="14"/>
  <c r="CA13" i="14"/>
  <c r="CC16" i="14"/>
  <c r="CD16" i="14"/>
  <c r="CF16" i="14"/>
  <c r="CG16" i="14"/>
  <c r="I30" i="14"/>
  <c r="J30" i="14"/>
  <c r="L30" i="14"/>
  <c r="M30" i="14"/>
  <c r="O30" i="14"/>
  <c r="P30" i="14"/>
  <c r="R30" i="14"/>
  <c r="S30" i="14"/>
  <c r="U30" i="14"/>
  <c r="V30" i="14"/>
  <c r="X30" i="14"/>
  <c r="Y30" i="14"/>
  <c r="AA30" i="14"/>
  <c r="AB30" i="14"/>
  <c r="AD30" i="14"/>
  <c r="AE30" i="14"/>
  <c r="AG30" i="14"/>
  <c r="AH30" i="14"/>
  <c r="AJ48" i="14"/>
  <c r="I24" i="14"/>
  <c r="J24" i="14"/>
  <c r="L24" i="14"/>
  <c r="M24" i="14"/>
  <c r="O24" i="14"/>
  <c r="P24" i="14"/>
  <c r="R24" i="14"/>
  <c r="S24" i="14"/>
  <c r="U24" i="14"/>
  <c r="V24" i="14"/>
  <c r="X24" i="14"/>
  <c r="Y24" i="14"/>
  <c r="AA24" i="14"/>
  <c r="AB24" i="14"/>
  <c r="AD24" i="14"/>
  <c r="AE24" i="14"/>
  <c r="AG24" i="14"/>
  <c r="AH24" i="14"/>
  <c r="AK20" i="14"/>
  <c r="AM20" i="14"/>
  <c r="AN20" i="14"/>
  <c r="AP20" i="14"/>
  <c r="AQ20" i="14"/>
  <c r="AS20" i="14"/>
  <c r="AT20" i="14"/>
  <c r="AV20" i="14"/>
  <c r="AW20" i="14"/>
  <c r="AY20" i="14"/>
  <c r="AZ20" i="14"/>
  <c r="BB20" i="14"/>
  <c r="BC20" i="14"/>
  <c r="BE20" i="14"/>
  <c r="BF20" i="14"/>
  <c r="BH20" i="14"/>
  <c r="BI20" i="14"/>
  <c r="BK20" i="14"/>
  <c r="BL20" i="14"/>
  <c r="BN20" i="14"/>
  <c r="BO20" i="14"/>
  <c r="BQ20" i="14"/>
  <c r="BR20" i="14"/>
  <c r="BT17" i="14"/>
  <c r="BU17" i="14"/>
  <c r="BW23" i="14"/>
  <c r="BX23" i="14"/>
  <c r="BZ23" i="14"/>
  <c r="CA23" i="14"/>
  <c r="CC14" i="14"/>
  <c r="CD14" i="14"/>
  <c r="CF14" i="14"/>
  <c r="CG14" i="14"/>
  <c r="I25" i="14"/>
  <c r="J25" i="14"/>
  <c r="L25" i="14"/>
  <c r="M25" i="14"/>
  <c r="O25" i="14"/>
  <c r="P25" i="14"/>
  <c r="R25" i="14"/>
  <c r="S25" i="14"/>
  <c r="U25" i="14"/>
  <c r="V25" i="14"/>
  <c r="X25" i="14"/>
  <c r="Y25" i="14"/>
  <c r="AA25" i="14"/>
  <c r="AB25" i="14"/>
  <c r="AD25" i="14"/>
  <c r="AE25" i="14"/>
  <c r="AG25" i="14"/>
  <c r="AH25" i="14"/>
  <c r="AJ8" i="14"/>
  <c r="BF7" i="14"/>
  <c r="BH7" i="14"/>
  <c r="BI7" i="14"/>
  <c r="BK7" i="14"/>
  <c r="BL7" i="14"/>
  <c r="BN7" i="14"/>
  <c r="BO7" i="14"/>
  <c r="BQ7" i="14"/>
  <c r="BR7" i="14"/>
  <c r="BT15" i="14"/>
  <c r="BU15" i="14"/>
  <c r="BW7" i="14"/>
  <c r="BX7" i="14"/>
  <c r="BZ7" i="14"/>
  <c r="CA7" i="14"/>
  <c r="CC23" i="14"/>
  <c r="CD23" i="14"/>
  <c r="CF23" i="14"/>
  <c r="CG23" i="14"/>
  <c r="AJ21" i="14"/>
  <c r="AK10" i="14"/>
  <c r="AM10" i="14"/>
  <c r="AN10" i="14"/>
  <c r="AP10" i="14"/>
  <c r="AQ10" i="14"/>
  <c r="AS10" i="14"/>
  <c r="AT10" i="14"/>
  <c r="AV10" i="14"/>
  <c r="AW10" i="14"/>
  <c r="AY10" i="14"/>
  <c r="AZ10" i="14"/>
  <c r="BB10" i="14"/>
  <c r="BC10" i="14"/>
  <c r="BE10" i="14"/>
  <c r="BF10" i="14"/>
  <c r="BH10" i="14"/>
  <c r="BI10" i="14"/>
  <c r="BK10" i="14"/>
  <c r="BL10" i="14"/>
  <c r="BN10" i="14"/>
  <c r="BO10" i="14"/>
  <c r="BQ10" i="14"/>
  <c r="BR10" i="14"/>
  <c r="BW10" i="14"/>
  <c r="BX10" i="14"/>
  <c r="BZ10" i="14"/>
  <c r="CA10" i="14"/>
  <c r="CC6" i="14"/>
  <c r="CD6" i="14"/>
  <c r="CF6" i="14"/>
  <c r="CG6" i="14"/>
  <c r="I7" i="14"/>
  <c r="J7" i="14"/>
  <c r="L7" i="14"/>
  <c r="M7" i="14"/>
  <c r="O7" i="14"/>
  <c r="P7" i="14"/>
  <c r="R7" i="14"/>
  <c r="S7" i="14"/>
  <c r="U7" i="14"/>
  <c r="V7" i="14"/>
  <c r="X7" i="14"/>
  <c r="Y7" i="14"/>
  <c r="AA7" i="14"/>
  <c r="AB7" i="14"/>
  <c r="AD7" i="14"/>
  <c r="AE7" i="14"/>
  <c r="AG7" i="14"/>
  <c r="AH7" i="14"/>
  <c r="AJ30" i="14"/>
  <c r="AK22" i="14"/>
  <c r="AM22" i="14"/>
  <c r="AP22" i="14"/>
  <c r="AQ22" i="14"/>
  <c r="AS22" i="14"/>
  <c r="AT22" i="14"/>
  <c r="AV22" i="14"/>
  <c r="AW22" i="14"/>
  <c r="AY22" i="14"/>
  <c r="AZ22" i="14"/>
  <c r="BB22" i="14"/>
  <c r="BC22" i="14"/>
  <c r="BE22" i="14"/>
  <c r="BF4" i="14"/>
  <c r="BH4" i="14"/>
  <c r="BI4" i="14"/>
  <c r="BK4" i="14"/>
  <c r="BL4" i="14"/>
  <c r="BN4" i="14"/>
  <c r="BO4" i="14"/>
  <c r="BQ4" i="14"/>
  <c r="BR4" i="14"/>
  <c r="BT4" i="14"/>
  <c r="BU4" i="14"/>
  <c r="I21" i="14"/>
  <c r="J21" i="14"/>
  <c r="L21" i="14"/>
  <c r="M21" i="14"/>
  <c r="O21" i="14"/>
  <c r="P21" i="14"/>
  <c r="R21" i="14"/>
  <c r="S21" i="14"/>
  <c r="U21" i="14"/>
  <c r="V21" i="14"/>
  <c r="X21" i="14"/>
  <c r="Y21" i="14"/>
  <c r="AA21" i="14"/>
  <c r="AB21" i="14"/>
  <c r="AD21" i="14"/>
  <c r="AE21" i="14"/>
  <c r="AG21" i="14"/>
  <c r="AH21" i="14"/>
  <c r="AJ42" i="14"/>
  <c r="AK25" i="14"/>
  <c r="AM25" i="14"/>
  <c r="AN25" i="14"/>
  <c r="AP25" i="14"/>
  <c r="AQ25" i="14"/>
  <c r="AS25" i="14"/>
  <c r="AT25" i="14"/>
  <c r="AV25" i="14"/>
  <c r="AW25" i="14"/>
  <c r="AY25" i="14"/>
  <c r="AZ25" i="14"/>
  <c r="BB25" i="14"/>
  <c r="BC25" i="14"/>
  <c r="BE25" i="14"/>
  <c r="BF39" i="14"/>
  <c r="BH39" i="14"/>
  <c r="BI39" i="14"/>
  <c r="BK39" i="14"/>
  <c r="BL39" i="14"/>
  <c r="BN39" i="14"/>
  <c r="BO39" i="14"/>
  <c r="BQ39" i="14"/>
  <c r="BR39" i="14"/>
  <c r="BT26" i="14"/>
  <c r="BU26" i="14"/>
  <c r="BW20" i="14"/>
  <c r="BX20" i="14"/>
  <c r="BZ20" i="14"/>
  <c r="CA20" i="14"/>
  <c r="CC28" i="14"/>
  <c r="CD28" i="14"/>
  <c r="F28" i="14" s="1"/>
  <c r="CF28" i="14"/>
  <c r="CG28" i="14"/>
  <c r="I42" i="14"/>
  <c r="J42" i="14"/>
  <c r="L42" i="14"/>
  <c r="M42" i="14"/>
  <c r="O42" i="14"/>
  <c r="P42" i="14"/>
  <c r="R42" i="14"/>
  <c r="S42" i="14"/>
  <c r="U42" i="14"/>
  <c r="V42" i="14"/>
  <c r="X42" i="14"/>
  <c r="Y42" i="14"/>
  <c r="AA42" i="14"/>
  <c r="AB42" i="14"/>
  <c r="AD42" i="14"/>
  <c r="AE42" i="14"/>
  <c r="AG42" i="14"/>
  <c r="AH42" i="14"/>
  <c r="AJ16" i="14"/>
  <c r="AK8" i="14"/>
  <c r="AM8" i="14"/>
  <c r="AP8" i="14"/>
  <c r="AQ8" i="14"/>
  <c r="AS8" i="14"/>
  <c r="AT8" i="14"/>
  <c r="AV8" i="14"/>
  <c r="AW8" i="14"/>
  <c r="AY8" i="14"/>
  <c r="AZ8" i="14"/>
  <c r="BB8" i="14"/>
  <c r="BC8" i="14"/>
  <c r="BE8" i="14"/>
  <c r="BF5" i="14"/>
  <c r="BH5" i="14"/>
  <c r="BI5" i="14"/>
  <c r="BK5" i="14"/>
  <c r="BL5" i="14"/>
  <c r="BN5" i="14"/>
  <c r="BO5" i="14"/>
  <c r="BQ5" i="14"/>
  <c r="BR5" i="14"/>
  <c r="BT11" i="14"/>
  <c r="BU11" i="14"/>
  <c r="BW6" i="14"/>
  <c r="BX6" i="14"/>
  <c r="BZ6" i="14"/>
  <c r="CA6" i="14"/>
  <c r="CC5" i="14"/>
  <c r="CD5" i="14"/>
  <c r="CF5" i="14"/>
  <c r="CG5" i="14"/>
  <c r="I121" i="14"/>
  <c r="J121" i="14"/>
  <c r="L121" i="14"/>
  <c r="M121" i="14"/>
  <c r="O121" i="14"/>
  <c r="P121" i="14"/>
  <c r="R121" i="14"/>
  <c r="S121" i="14"/>
  <c r="U121" i="14"/>
  <c r="V121" i="14"/>
  <c r="X121" i="14"/>
  <c r="Y121" i="14"/>
  <c r="AA121" i="14"/>
  <c r="AB121" i="14"/>
  <c r="AD121" i="14"/>
  <c r="AE121" i="14"/>
  <c r="AG121" i="14"/>
  <c r="AH121" i="14"/>
  <c r="AJ26" i="14"/>
  <c r="AK16" i="14"/>
  <c r="AM16" i="14"/>
  <c r="AN16" i="14"/>
  <c r="AP16" i="14"/>
  <c r="AQ16" i="14"/>
  <c r="AS16" i="14"/>
  <c r="AT16" i="14"/>
  <c r="AV16" i="14"/>
  <c r="AW16" i="14"/>
  <c r="AY16" i="14"/>
  <c r="AZ16" i="14"/>
  <c r="BB16" i="14"/>
  <c r="BC16" i="14"/>
  <c r="BE16" i="14"/>
  <c r="BF35" i="14"/>
  <c r="BH35" i="14"/>
  <c r="BI35" i="14"/>
  <c r="BK35" i="14"/>
  <c r="BL35" i="14"/>
  <c r="BN35" i="14"/>
  <c r="BO35" i="14"/>
  <c r="BQ35" i="14"/>
  <c r="BR35" i="14"/>
  <c r="BT12" i="14"/>
  <c r="BU12" i="14"/>
  <c r="BW35" i="14"/>
  <c r="BX35" i="14"/>
  <c r="BZ35" i="14"/>
  <c r="CA35" i="14"/>
  <c r="CC25" i="14"/>
  <c r="CD25" i="14"/>
  <c r="CF25" i="14"/>
  <c r="CG25" i="14"/>
  <c r="I14" i="14"/>
  <c r="J14" i="14"/>
  <c r="L14" i="14"/>
  <c r="M14" i="14"/>
  <c r="O14" i="14"/>
  <c r="P14" i="14"/>
  <c r="R14" i="14"/>
  <c r="S14" i="14"/>
  <c r="U14" i="14"/>
  <c r="V14" i="14"/>
  <c r="X14" i="14"/>
  <c r="Y14" i="14"/>
  <c r="AA14" i="14"/>
  <c r="AB14" i="14"/>
  <c r="AD14" i="14"/>
  <c r="AE14" i="14"/>
  <c r="AG14" i="14"/>
  <c r="AH14" i="14"/>
  <c r="AJ20" i="14"/>
  <c r="AK45" i="14"/>
  <c r="AM45" i="14"/>
  <c r="AN45" i="14"/>
  <c r="AP45" i="14"/>
  <c r="AQ45" i="14"/>
  <c r="AS45" i="14"/>
  <c r="AT45" i="14"/>
  <c r="AV45" i="14"/>
  <c r="AW45" i="14"/>
  <c r="AY45" i="14"/>
  <c r="AZ45" i="14"/>
  <c r="BB45" i="14"/>
  <c r="BC45" i="14"/>
  <c r="BE45" i="14"/>
  <c r="BF25" i="14"/>
  <c r="BH25" i="14"/>
  <c r="BI25" i="14"/>
  <c r="BK25" i="14"/>
  <c r="BL25" i="14"/>
  <c r="BN25" i="14"/>
  <c r="BO25" i="14"/>
  <c r="BQ25" i="14"/>
  <c r="BR25" i="14"/>
  <c r="BT39" i="14"/>
  <c r="BU39" i="14"/>
  <c r="BW36" i="14"/>
  <c r="BX36" i="14"/>
  <c r="BZ36" i="14"/>
  <c r="CA36" i="14"/>
  <c r="CC15" i="14"/>
  <c r="CD15" i="14"/>
  <c r="CF15" i="14"/>
  <c r="CG15" i="14"/>
  <c r="I37" i="14"/>
  <c r="J37" i="14"/>
  <c r="L37" i="14"/>
  <c r="M37" i="14"/>
  <c r="O37" i="14"/>
  <c r="P37" i="14"/>
  <c r="R37" i="14"/>
  <c r="S37" i="14"/>
  <c r="U37" i="14"/>
  <c r="V37" i="14"/>
  <c r="X37" i="14"/>
  <c r="Y37" i="14"/>
  <c r="AA37" i="14"/>
  <c r="AB37" i="14"/>
  <c r="AD37" i="14"/>
  <c r="AE37" i="14"/>
  <c r="AG37" i="14"/>
  <c r="AH37" i="14"/>
  <c r="AJ118" i="14"/>
  <c r="AK6" i="14"/>
  <c r="AM6" i="14"/>
  <c r="AN6" i="14"/>
  <c r="AP6" i="14"/>
  <c r="AQ6" i="14"/>
  <c r="AS6" i="14"/>
  <c r="AT6" i="14"/>
  <c r="AV6" i="14"/>
  <c r="AW6" i="14"/>
  <c r="AY6" i="14"/>
  <c r="AZ6" i="14"/>
  <c r="BB6" i="14"/>
  <c r="BC6" i="14"/>
  <c r="BE6" i="14"/>
  <c r="BF24" i="14"/>
  <c r="BH24" i="14"/>
  <c r="BI24" i="14"/>
  <c r="BK24" i="14"/>
  <c r="BL24" i="14"/>
  <c r="BN24" i="14"/>
  <c r="BO24" i="14"/>
  <c r="BQ24" i="14"/>
  <c r="BR24" i="14"/>
  <c r="BT18" i="14"/>
  <c r="BU18" i="14"/>
  <c r="BW22" i="14"/>
  <c r="BX22" i="14"/>
  <c r="BZ22" i="14"/>
  <c r="CA22" i="14"/>
  <c r="CC11" i="14"/>
  <c r="CD11" i="14"/>
  <c r="CF11" i="14"/>
  <c r="CG11" i="14"/>
  <c r="I122" i="14"/>
  <c r="J122" i="14"/>
  <c r="L122" i="14"/>
  <c r="M122" i="14"/>
  <c r="O122" i="14"/>
  <c r="P122" i="14"/>
  <c r="R122" i="14"/>
  <c r="S122" i="14"/>
  <c r="U122" i="14"/>
  <c r="V122" i="14"/>
  <c r="X122" i="14"/>
  <c r="Y122" i="14"/>
  <c r="AA122" i="14"/>
  <c r="AB122" i="14"/>
  <c r="AD122" i="14"/>
  <c r="AE122" i="14"/>
  <c r="AG122" i="14"/>
  <c r="AH122" i="14"/>
  <c r="AJ119" i="14"/>
  <c r="AK35" i="14"/>
  <c r="AM35" i="14"/>
  <c r="AN35" i="14"/>
  <c r="AP35" i="14"/>
  <c r="AQ35" i="14"/>
  <c r="AS35" i="14"/>
  <c r="AT35" i="14"/>
  <c r="AV35" i="14"/>
  <c r="AW35" i="14"/>
  <c r="AY35" i="14"/>
  <c r="AZ35" i="14"/>
  <c r="BB35" i="14"/>
  <c r="BC35" i="14"/>
  <c r="BE35" i="14"/>
  <c r="BF42" i="14"/>
  <c r="BH42" i="14"/>
  <c r="BI42" i="14"/>
  <c r="BK42" i="14"/>
  <c r="BL42" i="14"/>
  <c r="BN42" i="14"/>
  <c r="BO42" i="14"/>
  <c r="BQ42" i="14"/>
  <c r="BR42" i="14"/>
  <c r="BT35" i="14"/>
  <c r="BU35" i="14"/>
  <c r="BW37" i="14"/>
  <c r="BX37" i="14"/>
  <c r="BZ37" i="14"/>
  <c r="CA37" i="14"/>
  <c r="CC30" i="14"/>
  <c r="CD30" i="14"/>
  <c r="CF30" i="14"/>
  <c r="CG30" i="14"/>
  <c r="I26" i="14"/>
  <c r="J26" i="14"/>
  <c r="L26" i="14"/>
  <c r="M26" i="14"/>
  <c r="O26" i="14"/>
  <c r="P26" i="14"/>
  <c r="R26" i="14"/>
  <c r="S26" i="14"/>
  <c r="U26" i="14"/>
  <c r="V26" i="14"/>
  <c r="X26" i="14"/>
  <c r="Y26" i="14"/>
  <c r="AA26" i="14"/>
  <c r="AB26" i="14"/>
  <c r="AD26" i="14"/>
  <c r="AE26" i="14"/>
  <c r="AG26" i="14"/>
  <c r="AH26" i="14"/>
  <c r="AJ31" i="14"/>
  <c r="AK11" i="14"/>
  <c r="AM11" i="14"/>
  <c r="AP11" i="14"/>
  <c r="AQ11" i="14"/>
  <c r="AS11" i="14"/>
  <c r="AT11" i="14"/>
  <c r="AV11" i="14"/>
  <c r="AW11" i="14"/>
  <c r="AY11" i="14"/>
  <c r="AZ11" i="14"/>
  <c r="BB11" i="14"/>
  <c r="BC11" i="14"/>
  <c r="BE11" i="14"/>
  <c r="BT13" i="14"/>
  <c r="BU13" i="14"/>
  <c r="BW17" i="14"/>
  <c r="BX17" i="14"/>
  <c r="BZ17" i="14"/>
  <c r="CA17" i="14"/>
  <c r="CC9" i="14"/>
  <c r="CD9" i="14"/>
  <c r="CF9" i="14"/>
  <c r="CG9" i="14"/>
  <c r="I39" i="14"/>
  <c r="J39" i="14"/>
  <c r="L39" i="14"/>
  <c r="M39" i="14"/>
  <c r="O39" i="14"/>
  <c r="P39" i="14"/>
  <c r="R39" i="14"/>
  <c r="S39" i="14"/>
  <c r="U39" i="14"/>
  <c r="V39" i="14"/>
  <c r="X39" i="14"/>
  <c r="Y39" i="14"/>
  <c r="AA39" i="14"/>
  <c r="AB39" i="14"/>
  <c r="AD39" i="14"/>
  <c r="AE39" i="14"/>
  <c r="AG39" i="14"/>
  <c r="AH39" i="14"/>
  <c r="AJ49" i="14"/>
  <c r="AK44" i="14"/>
  <c r="AM44" i="14"/>
  <c r="AN44" i="14"/>
  <c r="AP44" i="14"/>
  <c r="AQ44" i="14"/>
  <c r="AS44" i="14"/>
  <c r="AT44" i="14"/>
  <c r="AV44" i="14"/>
  <c r="AW44" i="14"/>
  <c r="AY44" i="14"/>
  <c r="AZ44" i="14"/>
  <c r="BB44" i="14"/>
  <c r="BC44" i="14"/>
  <c r="BE44" i="14"/>
  <c r="BF44" i="14"/>
  <c r="BH44" i="14"/>
  <c r="BI44" i="14"/>
  <c r="BK44" i="14"/>
  <c r="BL44" i="14"/>
  <c r="BN44" i="14"/>
  <c r="BO44" i="14"/>
  <c r="BQ44" i="14"/>
  <c r="BR44" i="14"/>
  <c r="BT30" i="14"/>
  <c r="BU30" i="14"/>
  <c r="BW19" i="14"/>
  <c r="BX19" i="14"/>
  <c r="BZ19" i="14"/>
  <c r="CA19" i="14"/>
  <c r="CC26" i="14"/>
  <c r="CD26" i="14"/>
  <c r="CF26" i="14"/>
  <c r="CG26" i="14"/>
  <c r="I33" i="14"/>
  <c r="J33" i="14"/>
  <c r="L33" i="14"/>
  <c r="M33" i="14"/>
  <c r="O33" i="14"/>
  <c r="P33" i="14"/>
  <c r="R33" i="14"/>
  <c r="S33" i="14"/>
  <c r="U33" i="14"/>
  <c r="V33" i="14"/>
  <c r="X33" i="14"/>
  <c r="Y33" i="14"/>
  <c r="AA33" i="14"/>
  <c r="AB33" i="14"/>
  <c r="AD33" i="14"/>
  <c r="AE33" i="14"/>
  <c r="AG33" i="14"/>
  <c r="AH33" i="14"/>
  <c r="AJ120" i="14"/>
  <c r="AK39" i="14"/>
  <c r="AM39" i="14"/>
  <c r="AN39" i="14"/>
  <c r="AP39" i="14"/>
  <c r="AQ39" i="14"/>
  <c r="AS39" i="14"/>
  <c r="AT39" i="14"/>
  <c r="AV39" i="14"/>
  <c r="AW39" i="14"/>
  <c r="AY39" i="14"/>
  <c r="AZ39" i="14"/>
  <c r="BB39" i="14"/>
  <c r="BC39" i="14"/>
  <c r="BE39" i="14"/>
  <c r="BF21" i="14"/>
  <c r="BH21" i="14"/>
  <c r="BI21" i="14"/>
  <c r="BK21" i="14"/>
  <c r="BL21" i="14"/>
  <c r="BN21" i="14"/>
  <c r="BO21" i="14"/>
  <c r="BQ21" i="14"/>
  <c r="BR21" i="14"/>
  <c r="BT20" i="14"/>
  <c r="BU20" i="14"/>
  <c r="BW25" i="14"/>
  <c r="BX25" i="14"/>
  <c r="BZ25" i="14"/>
  <c r="CA25" i="14"/>
  <c r="CC24" i="14"/>
  <c r="CD24" i="14"/>
  <c r="CF24" i="14"/>
  <c r="CG24" i="14"/>
  <c r="I123" i="14"/>
  <c r="J123" i="14"/>
  <c r="L123" i="14"/>
  <c r="M123" i="14"/>
  <c r="O123" i="14"/>
  <c r="P123" i="14"/>
  <c r="R123" i="14"/>
  <c r="S123" i="14"/>
  <c r="U123" i="14"/>
  <c r="V123" i="14"/>
  <c r="X123" i="14"/>
  <c r="Y123" i="14"/>
  <c r="AA123" i="14"/>
  <c r="AB123" i="14"/>
  <c r="AD123" i="14"/>
  <c r="AE123" i="14"/>
  <c r="AG123" i="14"/>
  <c r="AH123" i="14"/>
  <c r="AJ19" i="14"/>
  <c r="AK30" i="14"/>
  <c r="AM30" i="14"/>
  <c r="AN30" i="14"/>
  <c r="AP30" i="14"/>
  <c r="AQ30" i="14"/>
  <c r="AS30" i="14"/>
  <c r="AT30" i="14"/>
  <c r="AV30" i="14"/>
  <c r="AW30" i="14"/>
  <c r="AY30" i="14"/>
  <c r="AZ30" i="14"/>
  <c r="BB30" i="14"/>
  <c r="BC30" i="14"/>
  <c r="BE30" i="14"/>
  <c r="BF16" i="14"/>
  <c r="BH16" i="14"/>
  <c r="BI16" i="14"/>
  <c r="BK16" i="14"/>
  <c r="BL16" i="14"/>
  <c r="BN16" i="14"/>
  <c r="BO16" i="14"/>
  <c r="BQ16" i="14"/>
  <c r="BR16" i="14"/>
  <c r="BT31" i="14"/>
  <c r="BU31" i="14"/>
  <c r="BW30" i="14"/>
  <c r="BX30" i="14"/>
  <c r="BZ30" i="14"/>
  <c r="CA30" i="14"/>
  <c r="CC33" i="14"/>
  <c r="CD33" i="14"/>
  <c r="CF33" i="14"/>
  <c r="CG33" i="14"/>
  <c r="I112" i="14"/>
  <c r="J112" i="14"/>
  <c r="L112" i="14"/>
  <c r="M112" i="14"/>
  <c r="O112" i="14"/>
  <c r="P112" i="14"/>
  <c r="R112" i="14"/>
  <c r="S112" i="14"/>
  <c r="U112" i="14"/>
  <c r="V112" i="14"/>
  <c r="X112" i="14"/>
  <c r="Y112" i="14"/>
  <c r="AA112" i="14"/>
  <c r="AB112" i="14"/>
  <c r="AD112" i="14"/>
  <c r="AE112" i="14"/>
  <c r="AG112" i="14"/>
  <c r="AH112" i="14"/>
  <c r="AK42" i="14"/>
  <c r="AM42" i="14"/>
  <c r="AN42" i="14"/>
  <c r="AP42" i="14"/>
  <c r="AQ42" i="14"/>
  <c r="AS42" i="14"/>
  <c r="AT42" i="14"/>
  <c r="AV42" i="14"/>
  <c r="AW42" i="14"/>
  <c r="AY42" i="14"/>
  <c r="AZ42" i="14"/>
  <c r="BB42" i="14"/>
  <c r="BC42" i="14"/>
  <c r="BE42" i="14"/>
  <c r="BF36" i="14"/>
  <c r="BH36" i="14"/>
  <c r="BI36" i="14"/>
  <c r="BK36" i="14"/>
  <c r="BL36" i="14"/>
  <c r="BN36" i="14"/>
  <c r="BO36" i="14"/>
  <c r="BQ36" i="14"/>
  <c r="BR36" i="14"/>
  <c r="BT33" i="14"/>
  <c r="BU33" i="14"/>
  <c r="BW12" i="14"/>
  <c r="BX12" i="14"/>
  <c r="BZ12" i="14"/>
  <c r="CA12" i="14"/>
  <c r="CC20" i="14"/>
  <c r="CD20" i="14"/>
  <c r="CF20" i="14"/>
  <c r="CG20" i="14"/>
  <c r="I124" i="14"/>
  <c r="J124" i="14"/>
  <c r="L124" i="14"/>
  <c r="M124" i="14"/>
  <c r="O124" i="14"/>
  <c r="P124" i="14"/>
  <c r="R124" i="14"/>
  <c r="S124" i="14"/>
  <c r="U124" i="14"/>
  <c r="V124" i="14"/>
  <c r="X124" i="14"/>
  <c r="Y124" i="14"/>
  <c r="AA124" i="14"/>
  <c r="AB124" i="14"/>
  <c r="AD124" i="14"/>
  <c r="AE124" i="14"/>
  <c r="AG124" i="14"/>
  <c r="AH124" i="14"/>
  <c r="AJ121" i="14"/>
  <c r="AK48" i="14"/>
  <c r="AM48" i="14"/>
  <c r="AN48" i="14"/>
  <c r="AP48" i="14"/>
  <c r="AQ48" i="14"/>
  <c r="AS48" i="14"/>
  <c r="AT48" i="14"/>
  <c r="AV48" i="14"/>
  <c r="AW48" i="14"/>
  <c r="AY48" i="14"/>
  <c r="AZ48" i="14"/>
  <c r="BB48" i="14"/>
  <c r="BC48" i="14"/>
  <c r="BE48" i="14"/>
  <c r="BF31" i="14"/>
  <c r="BH31" i="14"/>
  <c r="BI31" i="14"/>
  <c r="BK31" i="14"/>
  <c r="BL31" i="14"/>
  <c r="BN31" i="14"/>
  <c r="BO31" i="14"/>
  <c r="BQ31" i="14"/>
  <c r="BR31" i="14"/>
  <c r="BT43" i="14"/>
  <c r="BU43" i="14"/>
  <c r="BW39" i="14"/>
  <c r="BX39" i="14"/>
  <c r="BZ39" i="14"/>
  <c r="CA39" i="14"/>
  <c r="CC35" i="14"/>
  <c r="CD35" i="14"/>
  <c r="CF35" i="14"/>
  <c r="CG35" i="14"/>
  <c r="I27" i="14"/>
  <c r="J27" i="14"/>
  <c r="L27" i="14"/>
  <c r="M27" i="14"/>
  <c r="O27" i="14"/>
  <c r="P27" i="14"/>
  <c r="R27" i="14"/>
  <c r="S27" i="14"/>
  <c r="U27" i="14"/>
  <c r="V27" i="14"/>
  <c r="X27" i="14"/>
  <c r="Y27" i="14"/>
  <c r="AA27" i="14"/>
  <c r="AB27" i="14"/>
  <c r="AD27" i="14"/>
  <c r="AE27" i="14"/>
  <c r="AG27" i="14"/>
  <c r="AH27" i="14"/>
  <c r="AJ122" i="14"/>
  <c r="AK31" i="14"/>
  <c r="AM31" i="14"/>
  <c r="AN31" i="14"/>
  <c r="AP31" i="14"/>
  <c r="AQ31" i="14"/>
  <c r="AS31" i="14"/>
  <c r="AT31" i="14"/>
  <c r="AV31" i="14"/>
  <c r="AW31" i="14"/>
  <c r="AY31" i="14"/>
  <c r="AZ31" i="14"/>
  <c r="BB31" i="14"/>
  <c r="BC31" i="14"/>
  <c r="BE31" i="14"/>
  <c r="BF30" i="14"/>
  <c r="BH30" i="14"/>
  <c r="BI30" i="14"/>
  <c r="BK30" i="14"/>
  <c r="BL30" i="14"/>
  <c r="BN30" i="14"/>
  <c r="BO30" i="14"/>
  <c r="BQ30" i="14"/>
  <c r="BR30" i="14"/>
  <c r="BT16" i="14"/>
  <c r="BU16" i="14"/>
  <c r="BW40" i="14"/>
  <c r="BX40" i="14"/>
  <c r="BZ40" i="14"/>
  <c r="CA40" i="14"/>
  <c r="CC36" i="14"/>
  <c r="CD36" i="14"/>
  <c r="CF36" i="14"/>
  <c r="CG36" i="14"/>
  <c r="AJ9" i="14"/>
  <c r="I125" i="14"/>
  <c r="J125" i="14"/>
  <c r="L125" i="14"/>
  <c r="M125" i="14"/>
  <c r="O125" i="14"/>
  <c r="P125" i="14"/>
  <c r="R125" i="14"/>
  <c r="S125" i="14"/>
  <c r="U125" i="14"/>
  <c r="V125" i="14"/>
  <c r="X125" i="14"/>
  <c r="Y125" i="14"/>
  <c r="AA125" i="14"/>
  <c r="AB125" i="14"/>
  <c r="AD125" i="14"/>
  <c r="AE125" i="14"/>
  <c r="AG125" i="14"/>
  <c r="AH125" i="14"/>
  <c r="AJ33" i="14"/>
  <c r="AK47" i="14"/>
  <c r="AM47" i="14"/>
  <c r="AN47" i="14"/>
  <c r="AP47" i="14"/>
  <c r="AQ47" i="14"/>
  <c r="AS47" i="14"/>
  <c r="AT47" i="14"/>
  <c r="AV47" i="14"/>
  <c r="AW47" i="14"/>
  <c r="AY47" i="14"/>
  <c r="AZ47" i="14"/>
  <c r="BB47" i="14"/>
  <c r="BC47" i="14"/>
  <c r="BE47" i="14"/>
  <c r="BF48" i="14"/>
  <c r="BH48" i="14"/>
  <c r="BI48" i="14"/>
  <c r="BK48" i="14"/>
  <c r="BL48" i="14"/>
  <c r="BN48" i="14"/>
  <c r="BO48" i="14"/>
  <c r="BQ48" i="14"/>
  <c r="BR48" i="14"/>
  <c r="BT36" i="14"/>
  <c r="BU36" i="14"/>
  <c r="BW27" i="14"/>
  <c r="BX27" i="14"/>
  <c r="BZ27" i="14"/>
  <c r="CA27" i="14"/>
  <c r="CC31" i="14"/>
  <c r="CD31" i="14"/>
  <c r="CF31" i="14"/>
  <c r="CG31" i="14"/>
  <c r="I36" i="14"/>
  <c r="J36" i="14"/>
  <c r="L36" i="14"/>
  <c r="M36" i="14"/>
  <c r="O36" i="14"/>
  <c r="P36" i="14"/>
  <c r="R36" i="14"/>
  <c r="S36" i="14"/>
  <c r="U36" i="14"/>
  <c r="V36" i="14"/>
  <c r="X36" i="14"/>
  <c r="Y36" i="14"/>
  <c r="AA36" i="14"/>
  <c r="AB36" i="14"/>
  <c r="AD36" i="14"/>
  <c r="AE36" i="14"/>
  <c r="AG36" i="14"/>
  <c r="AH36" i="14"/>
  <c r="AJ123" i="14"/>
  <c r="AK113" i="14"/>
  <c r="AM113" i="14"/>
  <c r="AN113" i="14"/>
  <c r="AP113" i="14"/>
  <c r="AQ113" i="14"/>
  <c r="AS113" i="14"/>
  <c r="AT113" i="14"/>
  <c r="AV113" i="14"/>
  <c r="AW113" i="14"/>
  <c r="AY113" i="14"/>
  <c r="AZ113" i="14"/>
  <c r="BB113" i="14"/>
  <c r="BC113" i="14"/>
  <c r="BE113" i="14"/>
  <c r="BF12" i="14"/>
  <c r="BH12" i="14"/>
  <c r="BI12" i="14"/>
  <c r="BK12" i="14"/>
  <c r="BL12" i="14"/>
  <c r="BN12" i="14"/>
  <c r="BO12" i="14"/>
  <c r="BQ12" i="14"/>
  <c r="BR12" i="14"/>
  <c r="BT37" i="14"/>
  <c r="BU37" i="14"/>
  <c r="BW33" i="14"/>
  <c r="BX33" i="14"/>
  <c r="BZ33" i="14"/>
  <c r="CA33" i="14"/>
  <c r="CC39" i="14"/>
  <c r="CD39" i="14"/>
  <c r="CF39" i="14"/>
  <c r="CG39" i="14"/>
  <c r="I34" i="14"/>
  <c r="J34" i="14"/>
  <c r="L34" i="14"/>
  <c r="M34" i="14"/>
  <c r="O34" i="14"/>
  <c r="P34" i="14"/>
  <c r="R34" i="14"/>
  <c r="S34" i="14"/>
  <c r="U34" i="14"/>
  <c r="V34" i="14"/>
  <c r="X34" i="14"/>
  <c r="Y34" i="14"/>
  <c r="AA34" i="14"/>
  <c r="AB34" i="14"/>
  <c r="AD34" i="14"/>
  <c r="AE34" i="14"/>
  <c r="AG34" i="14"/>
  <c r="AH34" i="14"/>
  <c r="AJ112" i="14"/>
  <c r="AK115" i="14"/>
  <c r="AM115" i="14"/>
  <c r="AN115" i="14"/>
  <c r="AP115" i="14"/>
  <c r="AQ115" i="14"/>
  <c r="AS115" i="14"/>
  <c r="AT115" i="14"/>
  <c r="AV115" i="14"/>
  <c r="AW115" i="14"/>
  <c r="AY115" i="14"/>
  <c r="AZ115" i="14"/>
  <c r="BB115" i="14"/>
  <c r="BC115" i="14"/>
  <c r="BE115" i="14"/>
  <c r="BF111" i="14"/>
  <c r="BH111" i="14"/>
  <c r="BI111" i="14"/>
  <c r="BK111" i="14"/>
  <c r="BL111" i="14"/>
  <c r="BN111" i="14"/>
  <c r="BO111" i="14"/>
  <c r="BQ111" i="14"/>
  <c r="BR111" i="14"/>
  <c r="BT47" i="14"/>
  <c r="BU47" i="14"/>
  <c r="BW42" i="14"/>
  <c r="BX42" i="14"/>
  <c r="BZ42" i="14"/>
  <c r="CA42" i="14"/>
  <c r="CC40" i="14"/>
  <c r="CD40" i="14"/>
  <c r="CF40" i="14"/>
  <c r="CG40" i="14"/>
  <c r="I126" i="14"/>
  <c r="J126" i="14"/>
  <c r="L126" i="14"/>
  <c r="M126" i="14"/>
  <c r="O126" i="14"/>
  <c r="P126" i="14"/>
  <c r="R126" i="14"/>
  <c r="S126" i="14"/>
  <c r="U126" i="14"/>
  <c r="V126" i="14"/>
  <c r="X126" i="14"/>
  <c r="Y126" i="14"/>
  <c r="AA126" i="14"/>
  <c r="AB126" i="14"/>
  <c r="AD126" i="14"/>
  <c r="AE126" i="14"/>
  <c r="AG126" i="14"/>
  <c r="AH126" i="14"/>
  <c r="AJ124" i="14"/>
  <c r="AK37" i="14"/>
  <c r="AM37" i="14"/>
  <c r="AN37" i="14"/>
  <c r="AP37" i="14"/>
  <c r="AQ37" i="14"/>
  <c r="AS37" i="14"/>
  <c r="AT37" i="14"/>
  <c r="AV37" i="14"/>
  <c r="AW37" i="14"/>
  <c r="AY37" i="14"/>
  <c r="AZ37" i="14"/>
  <c r="BB37" i="14"/>
  <c r="BC37" i="14"/>
  <c r="BE37" i="14"/>
  <c r="BF47" i="14"/>
  <c r="BH47" i="14"/>
  <c r="BI47" i="14"/>
  <c r="BK47" i="14"/>
  <c r="BL47" i="14"/>
  <c r="BN47" i="14"/>
  <c r="BO47" i="14"/>
  <c r="BQ47" i="14"/>
  <c r="BR47" i="14"/>
  <c r="BT48" i="14"/>
  <c r="BU48" i="14"/>
  <c r="BW43" i="14"/>
  <c r="BX43" i="14"/>
  <c r="BZ43" i="14"/>
  <c r="CA43" i="14"/>
  <c r="CC42" i="14"/>
  <c r="CD42" i="14"/>
  <c r="CF42" i="14"/>
  <c r="CG42" i="14"/>
  <c r="I127" i="14"/>
  <c r="J127" i="14"/>
  <c r="L127" i="14"/>
  <c r="M127" i="14"/>
  <c r="O127" i="14"/>
  <c r="P127" i="14"/>
  <c r="R127" i="14"/>
  <c r="S127" i="14"/>
  <c r="U127" i="14"/>
  <c r="V127" i="14"/>
  <c r="X127" i="14"/>
  <c r="Y127" i="14"/>
  <c r="AA127" i="14"/>
  <c r="AB127" i="14"/>
  <c r="AD127" i="14"/>
  <c r="AE127" i="14"/>
  <c r="AG127" i="14"/>
  <c r="AH127" i="14"/>
  <c r="AJ27" i="14"/>
  <c r="AK7" i="14"/>
  <c r="AM7" i="14"/>
  <c r="AN7" i="14"/>
  <c r="AP7" i="14"/>
  <c r="AQ7" i="14"/>
  <c r="AS7" i="14"/>
  <c r="AT7" i="14"/>
  <c r="AV7" i="14"/>
  <c r="AW7" i="14"/>
  <c r="AY7" i="14"/>
  <c r="AZ7" i="14"/>
  <c r="BB7" i="14"/>
  <c r="BC7" i="14"/>
  <c r="BE7" i="14"/>
  <c r="BF6" i="14"/>
  <c r="BH6" i="14"/>
  <c r="BI6" i="14"/>
  <c r="BK6" i="14"/>
  <c r="BL6" i="14"/>
  <c r="BN6" i="14"/>
  <c r="BO6" i="14"/>
  <c r="BQ6" i="14"/>
  <c r="BR6" i="14"/>
  <c r="BT6" i="14"/>
  <c r="BU6" i="14"/>
  <c r="BW16" i="14"/>
  <c r="BX16" i="14"/>
  <c r="BZ16" i="14"/>
  <c r="CA16" i="14"/>
  <c r="CC17" i="14"/>
  <c r="CD17" i="14"/>
  <c r="CF17" i="14"/>
  <c r="CG17" i="14"/>
  <c r="I128" i="14"/>
  <c r="J128" i="14"/>
  <c r="L128" i="14"/>
  <c r="M128" i="14"/>
  <c r="O128" i="14"/>
  <c r="P128" i="14"/>
  <c r="R128" i="14"/>
  <c r="S128" i="14"/>
  <c r="U128" i="14"/>
  <c r="V128" i="14"/>
  <c r="X128" i="14"/>
  <c r="Y128" i="14"/>
  <c r="AA128" i="14"/>
  <c r="AB128" i="14"/>
  <c r="AD128" i="14"/>
  <c r="AE128" i="14"/>
  <c r="AG128" i="14"/>
  <c r="AH128" i="14"/>
  <c r="AJ125" i="14"/>
  <c r="AK21" i="14"/>
  <c r="AM21" i="14"/>
  <c r="AN21" i="14"/>
  <c r="AP21" i="14"/>
  <c r="AQ21" i="14"/>
  <c r="AS21" i="14"/>
  <c r="AT21" i="14"/>
  <c r="AV21" i="14"/>
  <c r="AW21" i="14"/>
  <c r="AY21" i="14"/>
  <c r="AZ21" i="14"/>
  <c r="BB21" i="14"/>
  <c r="BC21" i="14"/>
  <c r="BE21" i="14"/>
  <c r="BF23" i="14"/>
  <c r="BH23" i="14"/>
  <c r="BI23" i="14"/>
  <c r="BK23" i="14"/>
  <c r="BL23" i="14"/>
  <c r="BN23" i="14"/>
  <c r="BO23" i="14"/>
  <c r="BQ23" i="14"/>
  <c r="BR23" i="14"/>
  <c r="BT14" i="14"/>
  <c r="BU14" i="14"/>
  <c r="BW18" i="14"/>
  <c r="BX18" i="14"/>
  <c r="BZ18" i="14"/>
  <c r="CA18" i="14"/>
  <c r="F18" i="14" s="1"/>
  <c r="CC22" i="14"/>
  <c r="CD22" i="14"/>
  <c r="CF22" i="14"/>
  <c r="CG22" i="14"/>
  <c r="I129" i="14"/>
  <c r="J129" i="14"/>
  <c r="L129" i="14"/>
  <c r="M129" i="14"/>
  <c r="O129" i="14"/>
  <c r="P129" i="14"/>
  <c r="R129" i="14"/>
  <c r="S129" i="14"/>
  <c r="U129" i="14"/>
  <c r="V129" i="14"/>
  <c r="X129" i="14"/>
  <c r="Y129" i="14"/>
  <c r="AA129" i="14"/>
  <c r="AB129" i="14"/>
  <c r="AD129" i="14"/>
  <c r="AE129" i="14"/>
  <c r="AG129" i="14"/>
  <c r="AH129" i="14"/>
  <c r="AJ36" i="14"/>
  <c r="AK26" i="14"/>
  <c r="AM26" i="14"/>
  <c r="AN26" i="14"/>
  <c r="AP26" i="14"/>
  <c r="AQ26" i="14"/>
  <c r="AS26" i="14"/>
  <c r="AT26" i="14"/>
  <c r="AV26" i="14"/>
  <c r="AW26" i="14"/>
  <c r="AY26" i="14"/>
  <c r="AZ26" i="14"/>
  <c r="BB26" i="14"/>
  <c r="BC26" i="14"/>
  <c r="BE26" i="14"/>
  <c r="BF15" i="14"/>
  <c r="BH15" i="14"/>
  <c r="BI15" i="14"/>
  <c r="BK15" i="14"/>
  <c r="BL15" i="14"/>
  <c r="BN15" i="14"/>
  <c r="BO15" i="14"/>
  <c r="BQ15" i="14"/>
  <c r="BR15" i="14"/>
  <c r="BT21" i="14"/>
  <c r="BU21" i="14"/>
  <c r="BW5" i="14"/>
  <c r="BX5" i="14"/>
  <c r="BZ5" i="14"/>
  <c r="CA5" i="14"/>
  <c r="CC21" i="14"/>
  <c r="CD21" i="14"/>
  <c r="CF21" i="14"/>
  <c r="CG21" i="14"/>
  <c r="I130" i="14"/>
  <c r="J130" i="14"/>
  <c r="F130" i="14" s="1"/>
  <c r="L130" i="14"/>
  <c r="M130" i="14"/>
  <c r="O130" i="14"/>
  <c r="P130" i="14"/>
  <c r="R130" i="14"/>
  <c r="S130" i="14"/>
  <c r="U130" i="14"/>
  <c r="V130" i="14"/>
  <c r="X130" i="14"/>
  <c r="Y130" i="14"/>
  <c r="AA130" i="14"/>
  <c r="AB130" i="14"/>
  <c r="AD130" i="14"/>
  <c r="AE130" i="14"/>
  <c r="AG130" i="14"/>
  <c r="AH130" i="14"/>
  <c r="AJ34" i="14"/>
  <c r="AK118" i="14"/>
  <c r="AM118" i="14"/>
  <c r="AN118" i="14"/>
  <c r="AP118" i="14"/>
  <c r="AQ118" i="14"/>
  <c r="AS118" i="14"/>
  <c r="AT118" i="14"/>
  <c r="AV118" i="14"/>
  <c r="AW118" i="14"/>
  <c r="AY118" i="14"/>
  <c r="AZ118" i="14"/>
  <c r="BB118" i="14"/>
  <c r="BC118" i="14"/>
  <c r="BE118" i="14"/>
  <c r="BF113" i="14"/>
  <c r="BH113" i="14"/>
  <c r="BI113" i="14"/>
  <c r="BK113" i="14"/>
  <c r="BL113" i="14"/>
  <c r="BN113" i="14"/>
  <c r="BO113" i="14"/>
  <c r="BQ113" i="14"/>
  <c r="BR113" i="14"/>
  <c r="BT45" i="14"/>
  <c r="BU45" i="14"/>
  <c r="BW44" i="14"/>
  <c r="BX44" i="14"/>
  <c r="BZ44" i="14"/>
  <c r="CA44" i="14"/>
  <c r="CC43" i="14"/>
  <c r="CD43" i="14"/>
  <c r="CF43" i="14"/>
  <c r="CG43" i="14"/>
  <c r="AK119" i="14"/>
  <c r="AM119" i="14"/>
  <c r="AN119" i="14"/>
  <c r="AP119" i="14"/>
  <c r="AQ119" i="14"/>
  <c r="AS119" i="14"/>
  <c r="AT119" i="14"/>
  <c r="AV119" i="14"/>
  <c r="AW119" i="14"/>
  <c r="AY119" i="14"/>
  <c r="AZ119" i="14"/>
  <c r="BB119" i="14"/>
  <c r="BC119" i="14"/>
  <c r="BE119" i="14"/>
  <c r="BF19" i="14"/>
  <c r="BH19" i="14"/>
  <c r="BI19" i="14"/>
  <c r="BK19" i="14"/>
  <c r="BL19" i="14"/>
  <c r="BN19" i="14"/>
  <c r="BO19" i="14"/>
  <c r="BQ19" i="14"/>
  <c r="BR19" i="14"/>
  <c r="BT111" i="14"/>
  <c r="BU111" i="14"/>
  <c r="BW45" i="14"/>
  <c r="BX45" i="14"/>
  <c r="BZ45" i="14"/>
  <c r="CA45" i="14"/>
  <c r="CC44" i="14"/>
  <c r="CD44" i="14"/>
  <c r="CF44" i="14"/>
  <c r="CG44" i="14"/>
  <c r="I131" i="14"/>
  <c r="J131" i="14"/>
  <c r="L131" i="14"/>
  <c r="M131" i="14"/>
  <c r="O131" i="14"/>
  <c r="P131" i="14"/>
  <c r="R131" i="14"/>
  <c r="S131" i="14"/>
  <c r="U131" i="14"/>
  <c r="V131" i="14"/>
  <c r="X131" i="14"/>
  <c r="Y131" i="14"/>
  <c r="AA131" i="14"/>
  <c r="AB131" i="14"/>
  <c r="AD131" i="14"/>
  <c r="AE131" i="14"/>
  <c r="AG131" i="14"/>
  <c r="AH131" i="14"/>
  <c r="AJ126" i="14"/>
  <c r="AK49" i="14"/>
  <c r="AM49" i="14"/>
  <c r="AN49" i="14"/>
  <c r="AP49" i="14"/>
  <c r="AQ49" i="14"/>
  <c r="AS49" i="14"/>
  <c r="AT49" i="14"/>
  <c r="AV49" i="14"/>
  <c r="AW49" i="14"/>
  <c r="AY49" i="14"/>
  <c r="AZ49" i="14"/>
  <c r="BB49" i="14"/>
  <c r="BC49" i="14"/>
  <c r="BE49" i="14"/>
  <c r="BF115" i="14"/>
  <c r="BH115" i="14"/>
  <c r="BI115" i="14"/>
  <c r="BK115" i="14"/>
  <c r="BL115" i="14"/>
  <c r="BN115" i="14"/>
  <c r="BO115" i="14"/>
  <c r="BQ115" i="14"/>
  <c r="BR115" i="14"/>
  <c r="BT113" i="14"/>
  <c r="BU113" i="14"/>
  <c r="BW29" i="14"/>
  <c r="E29" i="14" s="1"/>
  <c r="BX29" i="14"/>
  <c r="BZ29" i="14"/>
  <c r="CA29" i="14"/>
  <c r="CC45" i="14"/>
  <c r="CD45" i="14"/>
  <c r="CF45" i="14"/>
  <c r="CG45" i="14"/>
  <c r="I31" i="14"/>
  <c r="J31" i="14"/>
  <c r="L31" i="14"/>
  <c r="M31" i="14"/>
  <c r="O31" i="14"/>
  <c r="P31" i="14"/>
  <c r="R31" i="14"/>
  <c r="S31" i="14"/>
  <c r="U31" i="14"/>
  <c r="V31" i="14"/>
  <c r="X31" i="14"/>
  <c r="Y31" i="14"/>
  <c r="AA31" i="14"/>
  <c r="AB31" i="14"/>
  <c r="AD31" i="14"/>
  <c r="AE31" i="14"/>
  <c r="AG31" i="14"/>
  <c r="AH31" i="14"/>
  <c r="AJ127" i="14"/>
  <c r="AK120" i="14"/>
  <c r="AM120" i="14"/>
  <c r="AN120" i="14"/>
  <c r="AP120" i="14"/>
  <c r="AQ120" i="14"/>
  <c r="AS120" i="14"/>
  <c r="AT120" i="14"/>
  <c r="AV120" i="14"/>
  <c r="AW120" i="14"/>
  <c r="AY120" i="14"/>
  <c r="AZ120" i="14"/>
  <c r="BB120" i="14"/>
  <c r="BC120" i="14"/>
  <c r="BE120" i="14"/>
  <c r="BF37" i="14"/>
  <c r="BH37" i="14"/>
  <c r="BI37" i="14"/>
  <c r="BK37" i="14"/>
  <c r="BL37" i="14"/>
  <c r="BN37" i="14"/>
  <c r="BO37" i="14"/>
  <c r="BQ37" i="14"/>
  <c r="BR37" i="14"/>
  <c r="BT19" i="14"/>
  <c r="BU19" i="14"/>
  <c r="BW47" i="14"/>
  <c r="BX47" i="14"/>
  <c r="BZ47" i="14"/>
  <c r="CA47" i="14"/>
  <c r="CC46" i="14"/>
  <c r="E46" i="14" s="1"/>
  <c r="CD46" i="14"/>
  <c r="F46" i="14" s="1"/>
  <c r="CF46" i="14"/>
  <c r="CG46" i="14"/>
  <c r="I132" i="14"/>
  <c r="J132" i="14"/>
  <c r="L132" i="14"/>
  <c r="M132" i="14"/>
  <c r="O132" i="14"/>
  <c r="P132" i="14"/>
  <c r="R132" i="14"/>
  <c r="S132" i="14"/>
  <c r="U132" i="14"/>
  <c r="V132" i="14"/>
  <c r="X132" i="14"/>
  <c r="Y132" i="14"/>
  <c r="AA132" i="14"/>
  <c r="AB132" i="14"/>
  <c r="AD132" i="14"/>
  <c r="AE132" i="14"/>
  <c r="AG132" i="14"/>
  <c r="AH132" i="14"/>
  <c r="AJ128" i="14"/>
  <c r="AK19" i="14"/>
  <c r="AM19" i="14"/>
  <c r="AN19" i="14"/>
  <c r="AP19" i="14"/>
  <c r="AQ19" i="14"/>
  <c r="AS19" i="14"/>
  <c r="AT19" i="14"/>
  <c r="AV19" i="14"/>
  <c r="AW19" i="14"/>
  <c r="AY19" i="14"/>
  <c r="AZ19" i="14"/>
  <c r="BB19" i="14"/>
  <c r="BC19" i="14"/>
  <c r="BE19" i="14"/>
  <c r="BF116" i="14"/>
  <c r="BH116" i="14"/>
  <c r="BI116" i="14"/>
  <c r="BK116" i="14"/>
  <c r="BL116" i="14"/>
  <c r="BN116" i="14"/>
  <c r="BO116" i="14"/>
  <c r="BQ116" i="14"/>
  <c r="BR116" i="14"/>
  <c r="BT115" i="14"/>
  <c r="BU115" i="14"/>
  <c r="BW41" i="14"/>
  <c r="BX41" i="14"/>
  <c r="BZ41" i="14"/>
  <c r="CA41" i="14"/>
  <c r="CC32" i="14"/>
  <c r="CD32" i="14"/>
  <c r="CF32" i="14"/>
  <c r="CG32" i="14"/>
  <c r="I118" i="14"/>
  <c r="J118" i="14"/>
  <c r="L118" i="14"/>
  <c r="M118" i="14"/>
  <c r="O118" i="14"/>
  <c r="P118" i="14"/>
  <c r="R118" i="14"/>
  <c r="S118" i="14"/>
  <c r="U118" i="14"/>
  <c r="V118" i="14"/>
  <c r="X118" i="14"/>
  <c r="Y118" i="14"/>
  <c r="AA118" i="14"/>
  <c r="AB118" i="14"/>
  <c r="AD118" i="14"/>
  <c r="AE118" i="14"/>
  <c r="AG118" i="14"/>
  <c r="AH118" i="14"/>
  <c r="AJ45" i="14"/>
  <c r="I111" i="14"/>
  <c r="J111" i="14"/>
  <c r="L111" i="14"/>
  <c r="M111" i="14"/>
  <c r="O111" i="14"/>
  <c r="P111" i="14"/>
  <c r="R111" i="14"/>
  <c r="S111" i="14"/>
  <c r="U111" i="14"/>
  <c r="V111" i="14"/>
  <c r="X111" i="14"/>
  <c r="Y111" i="14"/>
  <c r="AA111" i="14"/>
  <c r="AB111" i="14"/>
  <c r="AD111" i="14"/>
  <c r="AE111" i="14"/>
  <c r="AG111" i="14"/>
  <c r="AH111" i="14"/>
  <c r="AJ129" i="14"/>
  <c r="AK121" i="14"/>
  <c r="AM121" i="14"/>
  <c r="AN121" i="14"/>
  <c r="AP121" i="14"/>
  <c r="AQ121" i="14"/>
  <c r="AS121" i="14"/>
  <c r="AT121" i="14"/>
  <c r="AV121" i="14"/>
  <c r="AW121" i="14"/>
  <c r="AY121" i="14"/>
  <c r="AZ121" i="14"/>
  <c r="BB121" i="14"/>
  <c r="BC121" i="14"/>
  <c r="BE121" i="14"/>
  <c r="BF118" i="14"/>
  <c r="BH118" i="14"/>
  <c r="BI118" i="14"/>
  <c r="BK118" i="14"/>
  <c r="BL118" i="14"/>
  <c r="BN118" i="14"/>
  <c r="BO118" i="14"/>
  <c r="BQ118" i="14"/>
  <c r="BR118" i="14"/>
  <c r="BT116" i="14"/>
  <c r="BU116" i="14"/>
  <c r="BW48" i="14"/>
  <c r="BX48" i="14"/>
  <c r="BZ48" i="14"/>
  <c r="CA48" i="14"/>
  <c r="CC47" i="14"/>
  <c r="CD47" i="14"/>
  <c r="CF47" i="14"/>
  <c r="CG47" i="14"/>
  <c r="I38" i="14"/>
  <c r="J38" i="14"/>
  <c r="L38" i="14"/>
  <c r="M38" i="14"/>
  <c r="O38" i="14"/>
  <c r="P38" i="14"/>
  <c r="R38" i="14"/>
  <c r="S38" i="14"/>
  <c r="U38" i="14"/>
  <c r="V38" i="14"/>
  <c r="X38" i="14"/>
  <c r="Y38" i="14"/>
  <c r="AA38" i="14"/>
  <c r="AB38" i="14"/>
  <c r="AD38" i="14"/>
  <c r="AE38" i="14"/>
  <c r="AG38" i="14"/>
  <c r="AH38" i="14"/>
  <c r="AJ130" i="14"/>
  <c r="AK122" i="14"/>
  <c r="AM122" i="14"/>
  <c r="AN122" i="14"/>
  <c r="AP122" i="14"/>
  <c r="AQ122" i="14"/>
  <c r="AS122" i="14"/>
  <c r="AT122" i="14"/>
  <c r="AV122" i="14"/>
  <c r="AW122" i="14"/>
  <c r="AY122" i="14"/>
  <c r="AZ122" i="14"/>
  <c r="BB122" i="14"/>
  <c r="BC122" i="14"/>
  <c r="BE122" i="14"/>
  <c r="BF119" i="14"/>
  <c r="BH119" i="14"/>
  <c r="BI119" i="14"/>
  <c r="BK119" i="14"/>
  <c r="BL119" i="14"/>
  <c r="BN119" i="14"/>
  <c r="BO119" i="14"/>
  <c r="BQ119" i="14"/>
  <c r="BR119" i="14"/>
  <c r="BT119" i="14"/>
  <c r="BU119" i="14"/>
  <c r="BW49" i="14"/>
  <c r="BX49" i="14"/>
  <c r="BZ49" i="14"/>
  <c r="CA49" i="14"/>
  <c r="CC41" i="14"/>
  <c r="CD41" i="14"/>
  <c r="CF41" i="14"/>
  <c r="CG41" i="14"/>
  <c r="I133" i="14"/>
  <c r="J133" i="14"/>
  <c r="L133" i="14"/>
  <c r="M133" i="14"/>
  <c r="O133" i="14"/>
  <c r="P133" i="14"/>
  <c r="R133" i="14"/>
  <c r="S133" i="14"/>
  <c r="U133" i="14"/>
  <c r="V133" i="14"/>
  <c r="X133" i="14"/>
  <c r="Y133" i="14"/>
  <c r="AA133" i="14"/>
  <c r="AB133" i="14"/>
  <c r="AD133" i="14"/>
  <c r="AE133" i="14"/>
  <c r="AG133" i="14"/>
  <c r="AH133" i="14"/>
  <c r="AJ131" i="14"/>
  <c r="AK33" i="14"/>
  <c r="AM33" i="14"/>
  <c r="AN33" i="14"/>
  <c r="AP33" i="14"/>
  <c r="AQ33" i="14"/>
  <c r="AS33" i="14"/>
  <c r="AT33" i="14"/>
  <c r="AV33" i="14"/>
  <c r="AW33" i="14"/>
  <c r="AY33" i="14"/>
  <c r="AZ33" i="14"/>
  <c r="BB33" i="14"/>
  <c r="BC33" i="14"/>
  <c r="BE33" i="14"/>
  <c r="BF45" i="14"/>
  <c r="BH45" i="14"/>
  <c r="BI45" i="14"/>
  <c r="BK45" i="14"/>
  <c r="BL45" i="14"/>
  <c r="BN45" i="14"/>
  <c r="BO45" i="14"/>
  <c r="BQ45" i="14"/>
  <c r="BR45" i="14"/>
  <c r="BT27" i="14"/>
  <c r="BU27" i="14"/>
  <c r="BW26" i="14"/>
  <c r="BX26" i="14"/>
  <c r="BZ26" i="14"/>
  <c r="CA26" i="14"/>
  <c r="CC27" i="14"/>
  <c r="CD27" i="14"/>
  <c r="CF27" i="14"/>
  <c r="CG27" i="14"/>
  <c r="AJ11" i="14"/>
  <c r="AK123" i="14"/>
  <c r="AM123" i="14"/>
  <c r="AN123" i="14"/>
  <c r="AP123" i="14"/>
  <c r="AQ123" i="14"/>
  <c r="AS123" i="14"/>
  <c r="AT123" i="14"/>
  <c r="AV123" i="14"/>
  <c r="AW123" i="14"/>
  <c r="AY123" i="14"/>
  <c r="AZ123" i="14"/>
  <c r="BB123" i="14"/>
  <c r="BC123" i="14"/>
  <c r="BE123" i="14"/>
  <c r="BF41" i="14"/>
  <c r="BH41" i="14"/>
  <c r="BI41" i="14"/>
  <c r="BK41" i="14"/>
  <c r="BL41" i="14"/>
  <c r="BN41" i="14"/>
  <c r="BO41" i="14"/>
  <c r="BQ41" i="14"/>
  <c r="BR41" i="14"/>
  <c r="BW111" i="14"/>
  <c r="BX111" i="14"/>
  <c r="BZ111" i="14"/>
  <c r="CA111" i="14"/>
  <c r="CC48" i="14"/>
  <c r="CD48" i="14"/>
  <c r="CF48" i="14"/>
  <c r="CG48" i="14"/>
  <c r="I134" i="14"/>
  <c r="J134" i="14"/>
  <c r="F134" i="14" s="1"/>
  <c r="L134" i="14"/>
  <c r="M134" i="14"/>
  <c r="O134" i="14"/>
  <c r="P134" i="14"/>
  <c r="R134" i="14"/>
  <c r="S134" i="14"/>
  <c r="U134" i="14"/>
  <c r="V134" i="14"/>
  <c r="X134" i="14"/>
  <c r="Y134" i="14"/>
  <c r="AA134" i="14"/>
  <c r="AB134" i="14"/>
  <c r="AD134" i="14"/>
  <c r="AE134" i="14"/>
  <c r="AG134" i="14"/>
  <c r="AH134" i="14"/>
  <c r="AJ132" i="14"/>
  <c r="AK112" i="14"/>
  <c r="AM112" i="14"/>
  <c r="AN112" i="14"/>
  <c r="AP112" i="14"/>
  <c r="AQ112" i="14"/>
  <c r="AS112" i="14"/>
  <c r="AT112" i="14"/>
  <c r="AV112" i="14"/>
  <c r="AW112" i="14"/>
  <c r="AY112" i="14"/>
  <c r="AZ112" i="14"/>
  <c r="BB112" i="14"/>
  <c r="BC112" i="14"/>
  <c r="BE112" i="14"/>
  <c r="BF49" i="14"/>
  <c r="BH49" i="14"/>
  <c r="BI49" i="14"/>
  <c r="BK49" i="14"/>
  <c r="BL49" i="14"/>
  <c r="BN49" i="14"/>
  <c r="BO49" i="14"/>
  <c r="BQ49" i="14"/>
  <c r="BR49" i="14"/>
  <c r="BT41" i="14"/>
  <c r="BU41" i="14"/>
  <c r="BW113" i="14"/>
  <c r="BX113" i="14"/>
  <c r="BZ113" i="14"/>
  <c r="CA113" i="14"/>
  <c r="CC49" i="14"/>
  <c r="CD49" i="14"/>
  <c r="CF49" i="14"/>
  <c r="CG49" i="14"/>
  <c r="I135" i="14"/>
  <c r="J135" i="14"/>
  <c r="L135" i="14"/>
  <c r="M135" i="14"/>
  <c r="O135" i="14"/>
  <c r="P135" i="14"/>
  <c r="R135" i="14"/>
  <c r="S135" i="14"/>
  <c r="U135" i="14"/>
  <c r="V135" i="14"/>
  <c r="X135" i="14"/>
  <c r="Y135" i="14"/>
  <c r="AA135" i="14"/>
  <c r="AB135" i="14"/>
  <c r="AD135" i="14"/>
  <c r="AE135" i="14"/>
  <c r="AG135" i="14"/>
  <c r="AH135" i="14"/>
  <c r="AJ111" i="14"/>
  <c r="AK124" i="14"/>
  <c r="AM124" i="14"/>
  <c r="AN124" i="14"/>
  <c r="AP124" i="14"/>
  <c r="AQ124" i="14"/>
  <c r="AS124" i="14"/>
  <c r="AT124" i="14"/>
  <c r="AV124" i="14"/>
  <c r="AW124" i="14"/>
  <c r="AY124" i="14"/>
  <c r="AZ124" i="14"/>
  <c r="BB124" i="14"/>
  <c r="BC124" i="14"/>
  <c r="BE124" i="14"/>
  <c r="BF27" i="14"/>
  <c r="BH27" i="14"/>
  <c r="BI27" i="14"/>
  <c r="BK27" i="14"/>
  <c r="BL27" i="14"/>
  <c r="BN27" i="14"/>
  <c r="BO27" i="14"/>
  <c r="BQ27" i="14"/>
  <c r="BR27" i="14"/>
  <c r="BT49" i="14"/>
  <c r="BU49" i="14"/>
  <c r="BW114" i="14"/>
  <c r="BX114" i="14"/>
  <c r="BZ114" i="14"/>
  <c r="CA114" i="14"/>
  <c r="CC111" i="14"/>
  <c r="CD111" i="14"/>
  <c r="CF111" i="14"/>
  <c r="CG111" i="14"/>
  <c r="I136" i="14"/>
  <c r="J136" i="14"/>
  <c r="F136" i="14" s="1"/>
  <c r="L136" i="14"/>
  <c r="M136" i="14"/>
  <c r="O136" i="14"/>
  <c r="P136" i="14"/>
  <c r="R136" i="14"/>
  <c r="S136" i="14"/>
  <c r="U136" i="14"/>
  <c r="V136" i="14"/>
  <c r="X136" i="14"/>
  <c r="Y136" i="14"/>
  <c r="AA136" i="14"/>
  <c r="AB136" i="14"/>
  <c r="AD136" i="14"/>
  <c r="AE136" i="14"/>
  <c r="AG136" i="14"/>
  <c r="AH136" i="14"/>
  <c r="AJ38" i="14"/>
  <c r="AK27" i="14"/>
  <c r="AM27" i="14"/>
  <c r="AN27" i="14"/>
  <c r="AP27" i="14"/>
  <c r="AQ27" i="14"/>
  <c r="AS27" i="14"/>
  <c r="AT27" i="14"/>
  <c r="AV27" i="14"/>
  <c r="AW27" i="14"/>
  <c r="AY27" i="14"/>
  <c r="AZ27" i="14"/>
  <c r="BB27" i="14"/>
  <c r="BC27" i="14"/>
  <c r="BE27" i="14"/>
  <c r="BF120" i="14"/>
  <c r="BH120" i="14"/>
  <c r="BI120" i="14"/>
  <c r="BK120" i="14"/>
  <c r="BL120" i="14"/>
  <c r="BN120" i="14"/>
  <c r="BO120" i="14"/>
  <c r="BQ120" i="14"/>
  <c r="BR120" i="14"/>
  <c r="BT120" i="14"/>
  <c r="BU120" i="14"/>
  <c r="BW115" i="14"/>
  <c r="BX115" i="14"/>
  <c r="BZ115" i="14"/>
  <c r="CA115" i="14"/>
  <c r="CC112" i="14"/>
  <c r="CD112" i="14"/>
  <c r="CF112" i="14"/>
  <c r="CG112" i="14"/>
  <c r="I137" i="14"/>
  <c r="J137" i="14"/>
  <c r="L137" i="14"/>
  <c r="M137" i="14"/>
  <c r="O137" i="14"/>
  <c r="P137" i="14"/>
  <c r="R137" i="14"/>
  <c r="S137" i="14"/>
  <c r="U137" i="14"/>
  <c r="V137" i="14"/>
  <c r="X137" i="14"/>
  <c r="Y137" i="14"/>
  <c r="AA137" i="14"/>
  <c r="AB137" i="14"/>
  <c r="AD137" i="14"/>
  <c r="AE137" i="14"/>
  <c r="AG137" i="14"/>
  <c r="AH137" i="14"/>
  <c r="AJ133" i="14"/>
  <c r="AK125" i="14"/>
  <c r="AM125" i="14"/>
  <c r="AN125" i="14"/>
  <c r="AP125" i="14"/>
  <c r="AQ125" i="14"/>
  <c r="AS125" i="14"/>
  <c r="AT125" i="14"/>
  <c r="AV125" i="14"/>
  <c r="AW125" i="14"/>
  <c r="AY125" i="14"/>
  <c r="AZ125" i="14"/>
  <c r="BB125" i="14"/>
  <c r="BC125" i="14"/>
  <c r="BE125" i="14"/>
  <c r="BF121" i="14"/>
  <c r="BH121" i="14"/>
  <c r="BI121" i="14"/>
  <c r="BK121" i="14"/>
  <c r="BL121" i="14"/>
  <c r="BN121" i="14"/>
  <c r="BO121" i="14"/>
  <c r="BQ121" i="14"/>
  <c r="BR121" i="14"/>
  <c r="BT121" i="14"/>
  <c r="BU121" i="14"/>
  <c r="BW116" i="14"/>
  <c r="BX116" i="14"/>
  <c r="BZ116" i="14"/>
  <c r="CA116" i="14"/>
  <c r="CC113" i="14"/>
  <c r="CD113" i="14"/>
  <c r="CF113" i="14"/>
  <c r="CG113" i="14"/>
  <c r="I138" i="14"/>
  <c r="J138" i="14"/>
  <c r="L138" i="14"/>
  <c r="M138" i="14"/>
  <c r="O138" i="14"/>
  <c r="P138" i="14"/>
  <c r="R138" i="14"/>
  <c r="S138" i="14"/>
  <c r="U138" i="14"/>
  <c r="V138" i="14"/>
  <c r="X138" i="14"/>
  <c r="Y138" i="14"/>
  <c r="AA138" i="14"/>
  <c r="AB138" i="14"/>
  <c r="AD138" i="14"/>
  <c r="AE138" i="14"/>
  <c r="AG138" i="14"/>
  <c r="AH138" i="14"/>
  <c r="AJ134" i="14"/>
  <c r="AK36" i="14"/>
  <c r="AM36" i="14"/>
  <c r="AN36" i="14"/>
  <c r="AP36" i="14"/>
  <c r="AQ36" i="14"/>
  <c r="AS36" i="14"/>
  <c r="AT36" i="14"/>
  <c r="AV36" i="14"/>
  <c r="AW36" i="14"/>
  <c r="AY36" i="14"/>
  <c r="AZ36" i="14"/>
  <c r="BB36" i="14"/>
  <c r="BC36" i="14"/>
  <c r="BE36" i="14"/>
  <c r="BF122" i="14"/>
  <c r="BH122" i="14"/>
  <c r="BI122" i="14"/>
  <c r="BK122" i="14"/>
  <c r="BL122" i="14"/>
  <c r="BN122" i="14"/>
  <c r="BO122" i="14"/>
  <c r="BQ122" i="14"/>
  <c r="BR122" i="14"/>
  <c r="BT122" i="14"/>
  <c r="BU122" i="14"/>
  <c r="BW119" i="14"/>
  <c r="BX119" i="14"/>
  <c r="BZ117" i="14"/>
  <c r="CA117" i="14"/>
  <c r="CC114" i="14"/>
  <c r="CD114" i="14"/>
  <c r="CF114" i="14"/>
  <c r="CG114" i="14"/>
  <c r="I44" i="14"/>
  <c r="J44" i="14"/>
  <c r="L44" i="14"/>
  <c r="M44" i="14"/>
  <c r="O44" i="14"/>
  <c r="P44" i="14"/>
  <c r="R44" i="14"/>
  <c r="S44" i="14"/>
  <c r="U44" i="14"/>
  <c r="V44" i="14"/>
  <c r="X44" i="14"/>
  <c r="Y44" i="14"/>
  <c r="AA44" i="14"/>
  <c r="AB44" i="14"/>
  <c r="AD44" i="14"/>
  <c r="AE44" i="14"/>
  <c r="AG44" i="14"/>
  <c r="AH44" i="14"/>
  <c r="AJ39" i="14"/>
  <c r="AK34" i="14"/>
  <c r="AM34" i="14"/>
  <c r="AN34" i="14"/>
  <c r="AP34" i="14"/>
  <c r="AQ34" i="14"/>
  <c r="AS34" i="14"/>
  <c r="AT34" i="14"/>
  <c r="AV34" i="14"/>
  <c r="AW34" i="14"/>
  <c r="AY34" i="14"/>
  <c r="AZ34" i="14"/>
  <c r="BB34" i="14"/>
  <c r="BC34" i="14"/>
  <c r="BE34" i="14"/>
  <c r="BF123" i="14"/>
  <c r="BH123" i="14"/>
  <c r="BI123" i="14"/>
  <c r="BK123" i="14"/>
  <c r="BL123" i="14"/>
  <c r="BN123" i="14"/>
  <c r="BO123" i="14"/>
  <c r="BQ123" i="14"/>
  <c r="BR123" i="14"/>
  <c r="BT123" i="14"/>
  <c r="BU123" i="14"/>
  <c r="BZ118" i="14"/>
  <c r="CA118" i="14"/>
  <c r="F118" i="14" s="1"/>
  <c r="CC115" i="14"/>
  <c r="CD115" i="14"/>
  <c r="CF115" i="14"/>
  <c r="CG115" i="14"/>
  <c r="I45" i="14"/>
  <c r="J45" i="14"/>
  <c r="L45" i="14"/>
  <c r="M45" i="14"/>
  <c r="O45" i="14"/>
  <c r="P45" i="14"/>
  <c r="R45" i="14"/>
  <c r="S45" i="14"/>
  <c r="U45" i="14"/>
  <c r="V45" i="14"/>
  <c r="X45" i="14"/>
  <c r="Y45" i="14"/>
  <c r="AA45" i="14"/>
  <c r="AB45" i="14"/>
  <c r="AD45" i="14"/>
  <c r="AE45" i="14"/>
  <c r="AG45" i="14"/>
  <c r="AH45" i="14"/>
  <c r="AJ135" i="14"/>
  <c r="AK126" i="14"/>
  <c r="AM126" i="14"/>
  <c r="AN126" i="14"/>
  <c r="AP126" i="14"/>
  <c r="AQ126" i="14"/>
  <c r="AS126" i="14"/>
  <c r="AT126" i="14"/>
  <c r="AV126" i="14"/>
  <c r="AW126" i="14"/>
  <c r="AY126" i="14"/>
  <c r="AZ126" i="14"/>
  <c r="BB126" i="14"/>
  <c r="BC126" i="14"/>
  <c r="BE126" i="14"/>
  <c r="BF112" i="14"/>
  <c r="BH112" i="14"/>
  <c r="BI112" i="14"/>
  <c r="BK112" i="14"/>
  <c r="BL112" i="14"/>
  <c r="BN112" i="14"/>
  <c r="BO112" i="14"/>
  <c r="BQ112" i="14"/>
  <c r="BR112" i="14"/>
  <c r="BT112" i="14"/>
  <c r="BU112" i="14"/>
  <c r="BW120" i="14"/>
  <c r="BX120" i="14"/>
  <c r="BZ119" i="14"/>
  <c r="CA119" i="14"/>
  <c r="CC116" i="14"/>
  <c r="CD116" i="14"/>
  <c r="CF116" i="14"/>
  <c r="CG116" i="14"/>
  <c r="I13" i="14"/>
  <c r="J13" i="14"/>
  <c r="L13" i="14"/>
  <c r="M13" i="14"/>
  <c r="O13" i="14"/>
  <c r="P13" i="14"/>
  <c r="R13" i="14"/>
  <c r="S13" i="14"/>
  <c r="U13" i="14"/>
  <c r="V13" i="14"/>
  <c r="X13" i="14"/>
  <c r="Y13" i="14"/>
  <c r="AA13" i="14"/>
  <c r="AB13" i="14"/>
  <c r="AD13" i="14"/>
  <c r="AE13" i="14"/>
  <c r="AG13" i="14"/>
  <c r="AH13" i="14"/>
  <c r="AJ136" i="14"/>
  <c r="AK127" i="14"/>
  <c r="AM127" i="14"/>
  <c r="AN127" i="14"/>
  <c r="AP127" i="14"/>
  <c r="AQ127" i="14"/>
  <c r="AS127" i="14"/>
  <c r="AT127" i="14"/>
  <c r="AV127" i="14"/>
  <c r="AW127" i="14"/>
  <c r="AY127" i="14"/>
  <c r="AZ127" i="14"/>
  <c r="BB127" i="14"/>
  <c r="BC127" i="14"/>
  <c r="BE127" i="14"/>
  <c r="BF124" i="14"/>
  <c r="BH124" i="14"/>
  <c r="BI124" i="14"/>
  <c r="BK124" i="14"/>
  <c r="BL124" i="14"/>
  <c r="BN124" i="14"/>
  <c r="BO124" i="14"/>
  <c r="BQ124" i="14"/>
  <c r="BR124" i="14"/>
  <c r="BT124" i="14"/>
  <c r="BU124" i="14"/>
  <c r="BW121" i="14"/>
  <c r="BX121" i="14"/>
  <c r="I116" i="14"/>
  <c r="J116" i="14"/>
  <c r="L116" i="14"/>
  <c r="M116" i="14"/>
  <c r="O116" i="14"/>
  <c r="P116" i="14"/>
  <c r="R116" i="14"/>
  <c r="S116" i="14"/>
  <c r="U116" i="14"/>
  <c r="V116" i="14"/>
  <c r="X116" i="14"/>
  <c r="Y116" i="14"/>
  <c r="AA116" i="14"/>
  <c r="AB116" i="14"/>
  <c r="AD116" i="14"/>
  <c r="AE116" i="14"/>
  <c r="AG116" i="14"/>
  <c r="AH116" i="14"/>
  <c r="AJ137" i="14"/>
  <c r="AK128" i="14"/>
  <c r="AM128" i="14"/>
  <c r="AN128" i="14"/>
  <c r="AP128" i="14"/>
  <c r="AQ128" i="14"/>
  <c r="AS128" i="14"/>
  <c r="AT128" i="14"/>
  <c r="AV128" i="14"/>
  <c r="AW128" i="14"/>
  <c r="AY128" i="14"/>
  <c r="AZ128" i="14"/>
  <c r="BB128" i="14"/>
  <c r="BC128" i="14"/>
  <c r="BE128" i="14"/>
  <c r="BF125" i="14"/>
  <c r="BH125" i="14"/>
  <c r="BI125" i="14"/>
  <c r="BK125" i="14"/>
  <c r="BL125" i="14"/>
  <c r="BN125" i="14"/>
  <c r="BO125" i="14"/>
  <c r="BQ125" i="14"/>
  <c r="BR125" i="14"/>
  <c r="BT125" i="14"/>
  <c r="BU125" i="14"/>
  <c r="BW122" i="14"/>
  <c r="BX122" i="14"/>
  <c r="BZ120" i="14"/>
  <c r="CA120" i="14"/>
  <c r="CC117" i="14"/>
  <c r="CD117" i="14"/>
  <c r="CF117" i="14"/>
  <c r="CG117" i="14"/>
  <c r="AJ138" i="14"/>
  <c r="AK129" i="14"/>
  <c r="AM129" i="14"/>
  <c r="AN129" i="14"/>
  <c r="AP129" i="14"/>
  <c r="AQ129" i="14"/>
  <c r="AS129" i="14"/>
  <c r="AT129" i="14"/>
  <c r="AV129" i="14"/>
  <c r="AW129" i="14"/>
  <c r="AY129" i="14"/>
  <c r="AZ129" i="14"/>
  <c r="BB129" i="14"/>
  <c r="BC129" i="14"/>
  <c r="BE129" i="14"/>
  <c r="BF34" i="14"/>
  <c r="BH34" i="14"/>
  <c r="BI34" i="14"/>
  <c r="BK34" i="14"/>
  <c r="BL34" i="14"/>
  <c r="BN34" i="14"/>
  <c r="BO34" i="14"/>
  <c r="BQ34" i="14"/>
  <c r="BR34" i="14"/>
  <c r="BT34" i="14"/>
  <c r="BU34" i="14"/>
  <c r="BW123" i="14"/>
  <c r="BX123" i="14"/>
  <c r="BZ121" i="14"/>
  <c r="CA121" i="14"/>
  <c r="F121" i="14" s="1"/>
  <c r="CC118" i="14"/>
  <c r="CD118" i="14"/>
  <c r="CF118" i="14"/>
  <c r="CG118" i="14"/>
  <c r="Y16" i="16"/>
  <c r="AA16" i="16"/>
  <c r="AB16" i="16"/>
  <c r="AD16" i="16"/>
  <c r="AE16" i="16"/>
  <c r="AG16" i="16"/>
  <c r="AH16" i="16"/>
  <c r="AJ22" i="16"/>
  <c r="AK22" i="16"/>
  <c r="AM9" i="16"/>
  <c r="AN9" i="16"/>
  <c r="AP9" i="16"/>
  <c r="AQ9" i="16"/>
  <c r="AS9" i="16"/>
  <c r="AT9" i="16"/>
  <c r="AV9" i="16"/>
  <c r="AW9" i="16"/>
  <c r="AY9" i="16"/>
  <c r="BB9" i="16"/>
  <c r="BC9" i="16"/>
  <c r="BE26" i="16"/>
  <c r="BF26" i="16"/>
  <c r="BH26" i="16"/>
  <c r="BI26" i="16"/>
  <c r="BK26" i="16"/>
  <c r="BL26" i="16"/>
  <c r="BN26" i="16"/>
  <c r="BO26" i="16"/>
  <c r="BQ26" i="16"/>
  <c r="BR26" i="16"/>
  <c r="BT9" i="16"/>
  <c r="BU9" i="16"/>
  <c r="BW6" i="16"/>
  <c r="BX6" i="16"/>
  <c r="BZ9" i="16"/>
  <c r="CA9" i="16"/>
  <c r="CC9" i="16"/>
  <c r="CD9" i="16"/>
  <c r="CF7" i="16"/>
  <c r="CG6" i="16"/>
  <c r="F11" i="14" l="1"/>
  <c r="F45" i="14"/>
  <c r="F115" i="14"/>
  <c r="F113" i="14"/>
  <c r="F49" i="14"/>
  <c r="F44" i="14"/>
  <c r="F43" i="14"/>
  <c r="F33" i="14"/>
  <c r="F25" i="14"/>
  <c r="F17" i="14"/>
  <c r="F122" i="14"/>
  <c r="F13" i="14"/>
  <c r="F14" i="14"/>
  <c r="F38" i="14"/>
  <c r="F126" i="14"/>
  <c r="F120" i="14"/>
  <c r="F117" i="14"/>
  <c r="F32" i="14"/>
  <c r="F132" i="14"/>
  <c r="F131" i="14"/>
  <c r="F40" i="14"/>
  <c r="F12" i="14"/>
  <c r="F128" i="14"/>
  <c r="F119" i="14"/>
  <c r="F137" i="14"/>
  <c r="F135" i="14"/>
  <c r="F133" i="14"/>
  <c r="E32" i="14"/>
  <c r="F15" i="14"/>
  <c r="F129" i="14"/>
  <c r="F127" i="14"/>
  <c r="F34" i="14"/>
  <c r="F125" i="14"/>
  <c r="F123" i="14"/>
  <c r="F37" i="14"/>
  <c r="F36" i="14"/>
  <c r="F6" i="14"/>
  <c r="F23" i="14"/>
  <c r="F41" i="14"/>
  <c r="F29" i="14"/>
  <c r="F124" i="14"/>
  <c r="F21" i="14"/>
  <c r="F9" i="14"/>
  <c r="F138" i="14"/>
  <c r="F112" i="14"/>
  <c r="F35" i="14"/>
  <c r="F47" i="14"/>
  <c r="F116" i="14"/>
  <c r="F114" i="14"/>
  <c r="F111" i="14"/>
  <c r="F26" i="14"/>
  <c r="F48" i="14"/>
  <c r="F5" i="14"/>
  <c r="F16" i="14"/>
  <c r="F42" i="14"/>
  <c r="F27" i="14"/>
  <c r="F30" i="14"/>
  <c r="F19" i="14"/>
  <c r="F10" i="14"/>
  <c r="F7" i="14"/>
  <c r="F24" i="14"/>
  <c r="F22" i="14"/>
  <c r="F31" i="14"/>
  <c r="F39" i="14"/>
  <c r="F8" i="14"/>
  <c r="F20" i="14"/>
  <c r="E40" i="14"/>
  <c r="E28" i="14"/>
  <c r="E117" i="14"/>
  <c r="E133" i="14"/>
  <c r="E137" i="14"/>
  <c r="E135" i="14"/>
  <c r="E124" i="14"/>
  <c r="E130" i="14"/>
  <c r="E128" i="14"/>
  <c r="E126" i="14"/>
  <c r="E112" i="14"/>
  <c r="E120" i="14"/>
  <c r="E138" i="14"/>
  <c r="E136" i="14"/>
  <c r="E134" i="14"/>
  <c r="E132" i="14"/>
  <c r="E131" i="14"/>
  <c r="E121" i="14"/>
  <c r="E129" i="14"/>
  <c r="E127" i="14"/>
  <c r="E34" i="14"/>
  <c r="E125" i="14"/>
  <c r="E38" i="14"/>
  <c r="E122" i="14"/>
  <c r="E123" i="14"/>
  <c r="E175" i="16"/>
  <c r="E174" i="16"/>
  <c r="E43" i="14"/>
  <c r="E114" i="14"/>
  <c r="E5" i="14"/>
  <c r="E18" i="14"/>
  <c r="E23" i="14"/>
  <c r="E12" i="14"/>
  <c r="E41" i="14"/>
  <c r="E15" i="14"/>
  <c r="E17" i="14"/>
  <c r="E4" i="14"/>
  <c r="F4" i="14"/>
  <c r="E16" i="14"/>
  <c r="E49" i="14"/>
  <c r="E113" i="14"/>
  <c r="E115" i="14"/>
  <c r="E48" i="14"/>
  <c r="E47" i="14"/>
  <c r="E119" i="14"/>
  <c r="E10" i="14"/>
  <c r="E35" i="14"/>
  <c r="E8" i="14"/>
  <c r="E9" i="14"/>
  <c r="BU93" i="19"/>
  <c r="BT93" i="19"/>
  <c r="BU101" i="19"/>
  <c r="BT101" i="19"/>
  <c r="BU29" i="19"/>
  <c r="BT29" i="19"/>
  <c r="BU100" i="19"/>
  <c r="BT100" i="19"/>
  <c r="BU12" i="19"/>
  <c r="BT12" i="19"/>
  <c r="BU17" i="19"/>
  <c r="BT17" i="19"/>
  <c r="BU104" i="19"/>
  <c r="BT104" i="19"/>
  <c r="BU103" i="19"/>
  <c r="BT103" i="19"/>
  <c r="BU15" i="19"/>
  <c r="BT15" i="19"/>
  <c r="BU27" i="19"/>
  <c r="BT27" i="19"/>
  <c r="BU96" i="19"/>
  <c r="BT96" i="19"/>
  <c r="BU102" i="19"/>
  <c r="BT102" i="19"/>
  <c r="BU98" i="19"/>
  <c r="BT98" i="19"/>
  <c r="BU95" i="19"/>
  <c r="BT95" i="19"/>
  <c r="BU91" i="19"/>
  <c r="BT91" i="19"/>
  <c r="BU97" i="19"/>
  <c r="BT97" i="19"/>
  <c r="BU11" i="19"/>
  <c r="BT11" i="19"/>
  <c r="BU22" i="19"/>
  <c r="BT22" i="19"/>
  <c r="BU28" i="19"/>
  <c r="BT28" i="19"/>
  <c r="BU25" i="19"/>
  <c r="BT25" i="19"/>
  <c r="BU24" i="19"/>
  <c r="BT24" i="19"/>
  <c r="BU5" i="19"/>
  <c r="BT5" i="19"/>
  <c r="BU6" i="19"/>
  <c r="BT6" i="19"/>
  <c r="BU30" i="19"/>
  <c r="BT30" i="19"/>
  <c r="BU9" i="19"/>
  <c r="BT9" i="19"/>
  <c r="BU26" i="19"/>
  <c r="BT26" i="19"/>
  <c r="BU23" i="19"/>
  <c r="BT23" i="19"/>
  <c r="BU20" i="19"/>
  <c r="BT20" i="19"/>
  <c r="BU32" i="19"/>
  <c r="BT32" i="19"/>
  <c r="BU16" i="19"/>
  <c r="BT16" i="19"/>
  <c r="BU88" i="19"/>
  <c r="BT88" i="19"/>
  <c r="BU33" i="18"/>
  <c r="BT33" i="18"/>
  <c r="BU27" i="18"/>
  <c r="BT27" i="18"/>
  <c r="BU25" i="18"/>
  <c r="BT25" i="18"/>
  <c r="BU70" i="18"/>
  <c r="BT70" i="18"/>
  <c r="BU69" i="18"/>
  <c r="BT69" i="18"/>
  <c r="BU12" i="18"/>
  <c r="BT12" i="18"/>
  <c r="BU21" i="18"/>
  <c r="BT21" i="18"/>
  <c r="BU71" i="18"/>
  <c r="BT71" i="18"/>
  <c r="BU32" i="18"/>
  <c r="BT32" i="18"/>
  <c r="BU36" i="18"/>
  <c r="BT36" i="18"/>
  <c r="BU68" i="18"/>
  <c r="BT68" i="18"/>
  <c r="BU26" i="18"/>
  <c r="BT26" i="18"/>
  <c r="BU13" i="18"/>
  <c r="BT13" i="18"/>
  <c r="BU67" i="18"/>
  <c r="BT67" i="18"/>
  <c r="BU16" i="18"/>
  <c r="BT16" i="18"/>
  <c r="BU22" i="18"/>
  <c r="BT22" i="18"/>
  <c r="BU24" i="18"/>
  <c r="BT24" i="18"/>
  <c r="BU39" i="18"/>
  <c r="BT39" i="18"/>
  <c r="BU29" i="18"/>
  <c r="BT29" i="18"/>
  <c r="BU28" i="18"/>
  <c r="BT28" i="18"/>
  <c r="BU17" i="18"/>
  <c r="BT17" i="18"/>
  <c r="BU31" i="18"/>
  <c r="BT31" i="18"/>
  <c r="BU4" i="18"/>
  <c r="BT4" i="18"/>
  <c r="BU34" i="18"/>
  <c r="BT34" i="18"/>
  <c r="BU18" i="18"/>
  <c r="BT18" i="18"/>
  <c r="BU20" i="18"/>
  <c r="BT20" i="18"/>
  <c r="BU30" i="18"/>
  <c r="BT30" i="18"/>
  <c r="BU23" i="18"/>
  <c r="BT23" i="18"/>
  <c r="BU10" i="18"/>
  <c r="BT10" i="18"/>
  <c r="BU6" i="18"/>
  <c r="BT6" i="18"/>
  <c r="BU5" i="18"/>
  <c r="BT5" i="18"/>
  <c r="BU11" i="18"/>
  <c r="BT11" i="18"/>
  <c r="BU8" i="18"/>
  <c r="BT8" i="18"/>
  <c r="BU9" i="18"/>
  <c r="BT9" i="18"/>
  <c r="BU14" i="18"/>
  <c r="BT14" i="18"/>
  <c r="BU7" i="18"/>
  <c r="BT7" i="18"/>
  <c r="BU155" i="16"/>
  <c r="BT155" i="16"/>
  <c r="BU137" i="16"/>
  <c r="BT137" i="16"/>
  <c r="BU136" i="16"/>
  <c r="BT136" i="16"/>
  <c r="BU18" i="16"/>
  <c r="BT18" i="16"/>
  <c r="BU135" i="16"/>
  <c r="BT135" i="16"/>
  <c r="BU134" i="16"/>
  <c r="BT134" i="16"/>
  <c r="BU133" i="16"/>
  <c r="BT133" i="16"/>
  <c r="BU132" i="16"/>
  <c r="BT132" i="16"/>
  <c r="BU131" i="16"/>
  <c r="BT131" i="16"/>
  <c r="BU130" i="16"/>
  <c r="BT130" i="16"/>
  <c r="BU129" i="16"/>
  <c r="BT129" i="16"/>
  <c r="BU128" i="16"/>
  <c r="BT128" i="16"/>
  <c r="BU127" i="16"/>
  <c r="BT127" i="16"/>
  <c r="BU126" i="16"/>
  <c r="BT126" i="16"/>
  <c r="BU125" i="16"/>
  <c r="BT125" i="16"/>
  <c r="BU124" i="16"/>
  <c r="BT124" i="16"/>
  <c r="BU123" i="16"/>
  <c r="BT123" i="16"/>
  <c r="BU122" i="16"/>
  <c r="BT122" i="16"/>
  <c r="BU121" i="16"/>
  <c r="BT121" i="16"/>
  <c r="BU120" i="16"/>
  <c r="BT120" i="16"/>
  <c r="BU119" i="16"/>
  <c r="BT119" i="16"/>
  <c r="BU52" i="16"/>
  <c r="BT52" i="16"/>
  <c r="BU118" i="16"/>
  <c r="BT118" i="16"/>
  <c r="BU117" i="16"/>
  <c r="BT117" i="16"/>
  <c r="BU116" i="16"/>
  <c r="BT116" i="16"/>
  <c r="BU115" i="16"/>
  <c r="BT115" i="16"/>
  <c r="BU114" i="16"/>
  <c r="BT114" i="16"/>
  <c r="BU113" i="16"/>
  <c r="BT113" i="16"/>
  <c r="BU112" i="16"/>
  <c r="BT112" i="16"/>
  <c r="BU111" i="16"/>
  <c r="BT111" i="16"/>
  <c r="BU110" i="16"/>
  <c r="BT110" i="16"/>
  <c r="BU109" i="16"/>
  <c r="BT109" i="16"/>
  <c r="BU108" i="16"/>
  <c r="BT108" i="16"/>
  <c r="BU107" i="16"/>
  <c r="BT107" i="16"/>
  <c r="BU106" i="16"/>
  <c r="BT106" i="16"/>
  <c r="BU105" i="16"/>
  <c r="BT105" i="16"/>
  <c r="BU104" i="16"/>
  <c r="BT104" i="16"/>
  <c r="BU103" i="16"/>
  <c r="BT103" i="16"/>
  <c r="BU102" i="16"/>
  <c r="BT102" i="16"/>
  <c r="BU101" i="16"/>
  <c r="BT101" i="16"/>
  <c r="BU100" i="16"/>
  <c r="BT100" i="16"/>
  <c r="BU99" i="16"/>
  <c r="BT99" i="16"/>
  <c r="BU98" i="16"/>
  <c r="BT98" i="16"/>
  <c r="BU97" i="16"/>
  <c r="BT97" i="16"/>
  <c r="BU96" i="16"/>
  <c r="BT96" i="16"/>
  <c r="BU30" i="16"/>
  <c r="BT30" i="16"/>
  <c r="BU95" i="16"/>
  <c r="BT95" i="16"/>
  <c r="BU94" i="16"/>
  <c r="BT94" i="16"/>
  <c r="BU93" i="16"/>
  <c r="BT93" i="16"/>
  <c r="BU92" i="16"/>
  <c r="BT92" i="16"/>
  <c r="BU91" i="16"/>
  <c r="BT91" i="16"/>
  <c r="BU90" i="16"/>
  <c r="BT90" i="16"/>
  <c r="BU89" i="16"/>
  <c r="BT89" i="16"/>
  <c r="BU88" i="16"/>
  <c r="BT88" i="16"/>
  <c r="BU87" i="16"/>
  <c r="BT87" i="16"/>
  <c r="BU86" i="16"/>
  <c r="BT86" i="16"/>
  <c r="BU85" i="16"/>
  <c r="BT85" i="16"/>
  <c r="BU84" i="16"/>
  <c r="BT84" i="16"/>
  <c r="BU154" i="16"/>
  <c r="BT154" i="16"/>
  <c r="BU83" i="16"/>
  <c r="BT83" i="16"/>
  <c r="BU82" i="16"/>
  <c r="BT82" i="16"/>
  <c r="BU81" i="16"/>
  <c r="BT81" i="16"/>
  <c r="BU80" i="16"/>
  <c r="BT80" i="16"/>
  <c r="BU79" i="16"/>
  <c r="BT79" i="16"/>
  <c r="BU78" i="16"/>
  <c r="BT78" i="16"/>
  <c r="BU77" i="16"/>
  <c r="BT77" i="16"/>
  <c r="BU76" i="16"/>
  <c r="BT76" i="16"/>
  <c r="BU156" i="16"/>
  <c r="BT156" i="16"/>
  <c r="BU75" i="16"/>
  <c r="BT75" i="16"/>
  <c r="BU74" i="16"/>
  <c r="BT74" i="16"/>
  <c r="BU73" i="16"/>
  <c r="BT73" i="16"/>
  <c r="BU152" i="16"/>
  <c r="BT152" i="16"/>
  <c r="BU72" i="16"/>
  <c r="BT72" i="16"/>
  <c r="BU71" i="16"/>
  <c r="BT71" i="16"/>
  <c r="BU147" i="16"/>
  <c r="BT147" i="16"/>
  <c r="BU141" i="16"/>
  <c r="BT141" i="16"/>
  <c r="BU160" i="16"/>
  <c r="BT160" i="16"/>
  <c r="BU62" i="16"/>
  <c r="BT62" i="16"/>
  <c r="BU157" i="16"/>
  <c r="BT157" i="16"/>
  <c r="BU159" i="16"/>
  <c r="BT159" i="16"/>
  <c r="BU158" i="16"/>
  <c r="BT158" i="16"/>
  <c r="BU21" i="16"/>
  <c r="BT21" i="16"/>
  <c r="BU17" i="16"/>
  <c r="BT17" i="16"/>
  <c r="BU153" i="16"/>
  <c r="BT153" i="16"/>
  <c r="BU142" i="16"/>
  <c r="BT142" i="16"/>
  <c r="BU66" i="16"/>
  <c r="BT66" i="16"/>
  <c r="BU151" i="16"/>
  <c r="BT151" i="16"/>
  <c r="BU24" i="16"/>
  <c r="BT24" i="16"/>
  <c r="BU143" i="16"/>
  <c r="BT143" i="16"/>
  <c r="BU45" i="16"/>
  <c r="BT45" i="16"/>
  <c r="BU19" i="16"/>
  <c r="BT19" i="16"/>
  <c r="BU49" i="16"/>
  <c r="BT49" i="16"/>
  <c r="BU140" i="16"/>
  <c r="BT140" i="16"/>
  <c r="BU148" i="16"/>
  <c r="BT148" i="16"/>
  <c r="BU146" i="16"/>
  <c r="BT146" i="16"/>
  <c r="BU27" i="16"/>
  <c r="BT27" i="16"/>
  <c r="BU68" i="16"/>
  <c r="BT68" i="16"/>
  <c r="BU138" i="16"/>
  <c r="BT138" i="16"/>
  <c r="BU43" i="16"/>
  <c r="BT43" i="16"/>
  <c r="BU54" i="16"/>
  <c r="BT54" i="16"/>
  <c r="BU32" i="16"/>
  <c r="BT32" i="16"/>
  <c r="BU60" i="16"/>
  <c r="BT60" i="16"/>
  <c r="BU25" i="16"/>
  <c r="BT25" i="16"/>
  <c r="BU29" i="16"/>
  <c r="BT29" i="16"/>
  <c r="BU33" i="16"/>
  <c r="BT33" i="16"/>
  <c r="BU145" i="16"/>
  <c r="BT145" i="16"/>
  <c r="BU144" i="16"/>
  <c r="BT144" i="16"/>
  <c r="BU70" i="16"/>
  <c r="BT70" i="16"/>
  <c r="BU47" i="16"/>
  <c r="BT47" i="16"/>
  <c r="BU40" i="16"/>
  <c r="BT40" i="16"/>
  <c r="BU5" i="16"/>
  <c r="BT5" i="16"/>
  <c r="BU7" i="16"/>
  <c r="BT7" i="16"/>
  <c r="BU4" i="16"/>
  <c r="BT4" i="16"/>
  <c r="BU22" i="16"/>
  <c r="BT22" i="16"/>
  <c r="BU8" i="16"/>
  <c r="BT8" i="16"/>
  <c r="BU15" i="16"/>
  <c r="BT15" i="16"/>
  <c r="BU26" i="16"/>
  <c r="BT26" i="16"/>
  <c r="BU36" i="16"/>
  <c r="BT36" i="16"/>
  <c r="BU139" i="16"/>
  <c r="BT139" i="16"/>
  <c r="BU38" i="16"/>
  <c r="BT38" i="16"/>
  <c r="BU51" i="16"/>
  <c r="BT51" i="16"/>
  <c r="BU59" i="16"/>
  <c r="BT59" i="16"/>
  <c r="BU67" i="16"/>
  <c r="BT67" i="16"/>
  <c r="BU41" i="16"/>
  <c r="BT41" i="16"/>
  <c r="BU12" i="16"/>
  <c r="BT12" i="16"/>
  <c r="BU10" i="16"/>
  <c r="BT10" i="16"/>
  <c r="BU56" i="16"/>
  <c r="BT56" i="16"/>
  <c r="BU42" i="16"/>
  <c r="BT42" i="16"/>
  <c r="BU31" i="16"/>
  <c r="BT31" i="16"/>
  <c r="BU44" i="16"/>
  <c r="BT44" i="16"/>
  <c r="BU23" i="16"/>
  <c r="BT23" i="16"/>
  <c r="BU35" i="16"/>
  <c r="BT35" i="16"/>
  <c r="BU27" i="12"/>
  <c r="BT27" i="12"/>
  <c r="BU91" i="12"/>
  <c r="BT91" i="12"/>
  <c r="BU92" i="12"/>
  <c r="BT92" i="12"/>
  <c r="BU39" i="12"/>
  <c r="BT39" i="12"/>
  <c r="BU90" i="12"/>
  <c r="BT90" i="12"/>
  <c r="BU20" i="12"/>
  <c r="BT20" i="12"/>
  <c r="BU9" i="12"/>
  <c r="BT9" i="12"/>
  <c r="BU40" i="12"/>
  <c r="BT40" i="12"/>
  <c r="BU82" i="12"/>
  <c r="BT82" i="12"/>
  <c r="BU88" i="12"/>
  <c r="BT88" i="12"/>
  <c r="BU87" i="12"/>
  <c r="BT87" i="12"/>
  <c r="BU89" i="12"/>
  <c r="BT89" i="12"/>
  <c r="BU8" i="12"/>
  <c r="BT8" i="12"/>
  <c r="BU32" i="12"/>
  <c r="BT32" i="12"/>
  <c r="BU17" i="12"/>
  <c r="BT17" i="12"/>
  <c r="BU21" i="12"/>
  <c r="BT21" i="12"/>
  <c r="BU72" i="12"/>
  <c r="BT72" i="12"/>
  <c r="BU6" i="12"/>
  <c r="BT6" i="12"/>
  <c r="BU33" i="12"/>
  <c r="BT33" i="12"/>
  <c r="BU23" i="12"/>
  <c r="BT23" i="12"/>
  <c r="BU31" i="12"/>
  <c r="BT31" i="12"/>
  <c r="BU86" i="12"/>
  <c r="BT86" i="12"/>
  <c r="BU22" i="12"/>
  <c r="BT22" i="12"/>
  <c r="BU12" i="12"/>
  <c r="BT12" i="12"/>
  <c r="BU7" i="12"/>
  <c r="BT7" i="12"/>
  <c r="BU29" i="12"/>
  <c r="BT29" i="12"/>
  <c r="BU74" i="12"/>
  <c r="BT74" i="12"/>
  <c r="BU34" i="12"/>
  <c r="BT34" i="12"/>
  <c r="BU85" i="12"/>
  <c r="BT85" i="12"/>
  <c r="BU25" i="12"/>
  <c r="BT25" i="12"/>
  <c r="BU11" i="12"/>
  <c r="BT11" i="12"/>
  <c r="BU78" i="12"/>
  <c r="BT78" i="12"/>
  <c r="BU4" i="12"/>
  <c r="BT4" i="12"/>
  <c r="BU38" i="12"/>
  <c r="BT38" i="12"/>
  <c r="BU13" i="12"/>
  <c r="BT13" i="12"/>
  <c r="BU19" i="12"/>
  <c r="BT19" i="12"/>
  <c r="BU10" i="12"/>
  <c r="BT10" i="12"/>
  <c r="BU15" i="12"/>
  <c r="BT15" i="12"/>
  <c r="BU5" i="12"/>
  <c r="BT5" i="12"/>
  <c r="Y17" i="16"/>
  <c r="AA17" i="16"/>
  <c r="AB17" i="16"/>
  <c r="AD17" i="16"/>
  <c r="AE17" i="16"/>
  <c r="AG17" i="16"/>
  <c r="AH17" i="16"/>
  <c r="AJ25" i="16"/>
  <c r="AK25" i="16"/>
  <c r="AM162" i="16"/>
  <c r="AN162" i="16"/>
  <c r="AP162" i="16"/>
  <c r="AQ162" i="16"/>
  <c r="AS162" i="16"/>
  <c r="AT162" i="16"/>
  <c r="AV162" i="16"/>
  <c r="AW162" i="16"/>
  <c r="AY162" i="16"/>
  <c r="AZ162" i="16"/>
  <c r="BB162" i="16"/>
  <c r="BC162" i="16"/>
  <c r="BE158" i="16"/>
  <c r="BF158" i="16"/>
  <c r="BH158" i="16"/>
  <c r="BI158" i="16"/>
  <c r="BK158" i="16"/>
  <c r="BL158" i="16"/>
  <c r="BN158" i="16"/>
  <c r="BO158" i="16"/>
  <c r="BQ157" i="16"/>
  <c r="BR157" i="16"/>
  <c r="BW153" i="16"/>
  <c r="BX153" i="16"/>
  <c r="BZ147" i="16"/>
  <c r="CA147" i="16"/>
  <c r="CC147" i="16"/>
  <c r="CD147" i="16"/>
  <c r="CF144" i="16"/>
  <c r="CG143" i="16"/>
  <c r="I25" i="12"/>
  <c r="J25" i="12"/>
  <c r="L25" i="12"/>
  <c r="M25" i="12"/>
  <c r="O25" i="12"/>
  <c r="P25" i="12"/>
  <c r="R25" i="12"/>
  <c r="S25" i="12"/>
  <c r="U25" i="12"/>
  <c r="X25" i="12"/>
  <c r="Y25" i="12"/>
  <c r="AA92" i="12"/>
  <c r="AB92" i="12"/>
  <c r="AD92" i="12"/>
  <c r="AE92" i="12"/>
  <c r="AG92" i="12"/>
  <c r="AH92" i="12"/>
  <c r="AJ92" i="12"/>
  <c r="AK92" i="12"/>
  <c r="AM27" i="12"/>
  <c r="AN27" i="12"/>
  <c r="AP27" i="12"/>
  <c r="AQ27" i="12"/>
  <c r="AS27" i="12"/>
  <c r="AT27" i="12"/>
  <c r="AV27" i="12"/>
  <c r="AW27" i="12"/>
  <c r="BB27" i="12"/>
  <c r="BC27" i="12"/>
  <c r="BE27" i="12"/>
  <c r="BF27" i="12"/>
  <c r="BH27" i="12"/>
  <c r="BI27" i="12"/>
  <c r="BK27" i="12"/>
  <c r="BL27" i="12"/>
  <c r="BN27" i="12"/>
  <c r="BO27" i="12"/>
  <c r="BQ27" i="12"/>
  <c r="BW29" i="12"/>
  <c r="BX29" i="12"/>
  <c r="BZ25" i="12"/>
  <c r="CA25" i="12"/>
  <c r="CC25" i="12"/>
  <c r="CD25" i="12"/>
  <c r="CF19" i="12"/>
  <c r="CG19" i="12"/>
  <c r="Y30" i="16"/>
  <c r="AA30" i="16"/>
  <c r="AB30" i="16"/>
  <c r="AD30" i="16"/>
  <c r="AE30" i="16"/>
  <c r="AG30" i="16"/>
  <c r="AH30" i="16"/>
  <c r="AJ21" i="16"/>
  <c r="AK21" i="16"/>
  <c r="AM29" i="16"/>
  <c r="AN29" i="16"/>
  <c r="AP29" i="16"/>
  <c r="AQ29" i="16"/>
  <c r="AS29" i="16"/>
  <c r="AT29" i="16"/>
  <c r="AV29" i="16"/>
  <c r="AW29" i="16"/>
  <c r="AY29" i="16"/>
  <c r="AZ29" i="16"/>
  <c r="BB29" i="16"/>
  <c r="BC29" i="16"/>
  <c r="BE135" i="16"/>
  <c r="BF135" i="16"/>
  <c r="BH134" i="16"/>
  <c r="BI134" i="16"/>
  <c r="BK134" i="16"/>
  <c r="BL134" i="16"/>
  <c r="BN134" i="16"/>
  <c r="BO134" i="16"/>
  <c r="BQ134" i="16"/>
  <c r="BR134" i="16"/>
  <c r="BW129" i="16"/>
  <c r="BX129" i="16"/>
  <c r="BZ129" i="16"/>
  <c r="CA129" i="16"/>
  <c r="CC129" i="16"/>
  <c r="CD129" i="16"/>
  <c r="CF129" i="16"/>
  <c r="CG129" i="16"/>
  <c r="Y49" i="16"/>
  <c r="AA49" i="16"/>
  <c r="AB49" i="16"/>
  <c r="AD49" i="16"/>
  <c r="AE49" i="16"/>
  <c r="AG49" i="16"/>
  <c r="AH49" i="16"/>
  <c r="AJ160" i="16"/>
  <c r="AK160" i="16"/>
  <c r="AM154" i="16"/>
  <c r="AN154" i="16"/>
  <c r="AP154" i="16"/>
  <c r="AQ154" i="16"/>
  <c r="AS154" i="16"/>
  <c r="AT154" i="16"/>
  <c r="AV154" i="16"/>
  <c r="AW154" i="16"/>
  <c r="AY154" i="16"/>
  <c r="AZ154" i="16"/>
  <c r="BB154" i="16"/>
  <c r="BC154" i="16"/>
  <c r="BE13" i="16"/>
  <c r="BH135" i="16"/>
  <c r="BI135" i="16"/>
  <c r="BK135" i="16"/>
  <c r="BL135" i="16"/>
  <c r="BN135" i="16"/>
  <c r="BO135" i="16"/>
  <c r="BQ135" i="16"/>
  <c r="BR135" i="16"/>
  <c r="BW130" i="16"/>
  <c r="BX130" i="16"/>
  <c r="BZ130" i="16"/>
  <c r="CA130" i="16"/>
  <c r="CC130" i="16"/>
  <c r="CD130" i="16"/>
  <c r="CF130" i="16"/>
  <c r="CG130" i="16"/>
  <c r="Y47" i="16"/>
  <c r="AA47" i="16"/>
  <c r="AB47" i="16"/>
  <c r="AD47" i="16"/>
  <c r="AE47" i="16"/>
  <c r="AG47" i="16"/>
  <c r="AH47" i="16"/>
  <c r="AJ19" i="16"/>
  <c r="AK19" i="16"/>
  <c r="AM17" i="16"/>
  <c r="AN17" i="16"/>
  <c r="AP17" i="16"/>
  <c r="AQ17" i="16"/>
  <c r="AS17" i="16"/>
  <c r="AT17" i="16"/>
  <c r="AV17" i="16"/>
  <c r="AW17" i="16"/>
  <c r="AY17" i="16"/>
  <c r="AZ17" i="16"/>
  <c r="BB17" i="16"/>
  <c r="BC17" i="16"/>
  <c r="BE19" i="16"/>
  <c r="BF19" i="16"/>
  <c r="BH13" i="16"/>
  <c r="BI13" i="16"/>
  <c r="BK13" i="16"/>
  <c r="BL13" i="16"/>
  <c r="BN13" i="16"/>
  <c r="BO13" i="16"/>
  <c r="BW131" i="16"/>
  <c r="BX131" i="16"/>
  <c r="BZ131" i="16"/>
  <c r="CA131" i="16"/>
  <c r="CC131" i="16"/>
  <c r="CD131" i="16"/>
  <c r="CF131" i="16"/>
  <c r="CG131" i="16"/>
  <c r="Y54" i="16"/>
  <c r="AA54" i="16"/>
  <c r="AB54" i="16"/>
  <c r="AD54" i="16"/>
  <c r="AE54" i="16"/>
  <c r="AG54" i="16"/>
  <c r="AH54" i="16"/>
  <c r="AJ15" i="16"/>
  <c r="AK15" i="16"/>
  <c r="BW132" i="16"/>
  <c r="BX132" i="16"/>
  <c r="BZ132" i="16"/>
  <c r="CA132" i="16"/>
  <c r="CC132" i="16"/>
  <c r="CD132" i="16"/>
  <c r="CF132" i="16"/>
  <c r="CG132" i="16"/>
  <c r="Y40" i="16"/>
  <c r="AM51" i="16"/>
  <c r="AN51" i="16"/>
  <c r="AP51" i="16"/>
  <c r="AQ51" i="16"/>
  <c r="AS51" i="16"/>
  <c r="AT51" i="16"/>
  <c r="AV51" i="16"/>
  <c r="AW51" i="16"/>
  <c r="AY51" i="16"/>
  <c r="AZ51" i="16"/>
  <c r="BB51" i="16"/>
  <c r="BC51" i="16"/>
  <c r="BE47" i="16"/>
  <c r="BF47" i="16"/>
  <c r="BH47" i="16"/>
  <c r="BI47" i="16"/>
  <c r="BK47" i="16"/>
  <c r="BL47" i="16"/>
  <c r="BN47" i="16"/>
  <c r="BO47" i="16"/>
  <c r="BQ32" i="16"/>
  <c r="BR32" i="16"/>
  <c r="BW133" i="16"/>
  <c r="BX133" i="16"/>
  <c r="BZ133" i="16"/>
  <c r="CA133" i="16"/>
  <c r="CC133" i="16"/>
  <c r="CD133" i="16"/>
  <c r="CF133" i="16"/>
  <c r="CG133" i="16"/>
  <c r="Y24" i="16"/>
  <c r="AA24" i="16"/>
  <c r="AB24" i="16"/>
  <c r="AD24" i="16"/>
  <c r="AE24" i="16"/>
  <c r="AG24" i="16"/>
  <c r="AH24" i="16"/>
  <c r="AJ55" i="16"/>
  <c r="AK55" i="16"/>
  <c r="AM26" i="16"/>
  <c r="AN26" i="16"/>
  <c r="AP26" i="16"/>
  <c r="AQ26" i="16"/>
  <c r="AS26" i="16"/>
  <c r="AT26" i="16"/>
  <c r="AV26" i="16"/>
  <c r="AW26" i="16"/>
  <c r="AY26" i="16"/>
  <c r="AZ26" i="16"/>
  <c r="BB26" i="16"/>
  <c r="BC26" i="16"/>
  <c r="BE38" i="16"/>
  <c r="BF38" i="16"/>
  <c r="BH38" i="16"/>
  <c r="BI38" i="16"/>
  <c r="BK38" i="16"/>
  <c r="BL38" i="16"/>
  <c r="BN38" i="16"/>
  <c r="BO38" i="16"/>
  <c r="BQ35" i="16"/>
  <c r="BR35" i="16"/>
  <c r="BW134" i="16"/>
  <c r="BX134" i="16"/>
  <c r="BZ134" i="16"/>
  <c r="CA134" i="16"/>
  <c r="CC134" i="16"/>
  <c r="CD134" i="16"/>
  <c r="CF134" i="16"/>
  <c r="CG134" i="16"/>
  <c r="Y142" i="16"/>
  <c r="AA142" i="16"/>
  <c r="AB142" i="16"/>
  <c r="AD142" i="16"/>
  <c r="AE142" i="16"/>
  <c r="AG142" i="16"/>
  <c r="AH142" i="16"/>
  <c r="AJ34" i="16"/>
  <c r="AK34" i="16"/>
  <c r="AM67" i="16"/>
  <c r="AN67" i="16"/>
  <c r="AP67" i="16"/>
  <c r="AQ67" i="16"/>
  <c r="AS67" i="16"/>
  <c r="AT67" i="16"/>
  <c r="AV67" i="16"/>
  <c r="AW67" i="16"/>
  <c r="AY67" i="16"/>
  <c r="AZ67" i="16"/>
  <c r="BB67" i="16"/>
  <c r="BC67" i="16"/>
  <c r="BE56" i="16"/>
  <c r="BF56" i="16"/>
  <c r="BH56" i="16"/>
  <c r="BI56" i="16"/>
  <c r="BK56" i="16"/>
  <c r="BL56" i="16"/>
  <c r="BN56" i="16"/>
  <c r="BO56" i="16"/>
  <c r="BQ55" i="16"/>
  <c r="BR55" i="16"/>
  <c r="BW135" i="16"/>
  <c r="BX135" i="16"/>
  <c r="BZ135" i="16"/>
  <c r="CA135" i="16"/>
  <c r="CC135" i="16"/>
  <c r="CD135" i="16"/>
  <c r="CF135" i="16"/>
  <c r="CG135" i="16"/>
  <c r="Y136" i="16"/>
  <c r="AA136" i="16"/>
  <c r="AB136" i="16"/>
  <c r="AD136" i="16"/>
  <c r="AE136" i="16"/>
  <c r="AG136" i="16"/>
  <c r="AH136" i="16"/>
  <c r="AJ136" i="16"/>
  <c r="AK136" i="16"/>
  <c r="AM136" i="16"/>
  <c r="AN136" i="16"/>
  <c r="AP136" i="16"/>
  <c r="AQ136" i="16"/>
  <c r="AS136" i="16"/>
  <c r="AT136" i="16"/>
  <c r="AV136" i="16"/>
  <c r="AW136" i="16"/>
  <c r="AY136" i="16"/>
  <c r="AZ136" i="16"/>
  <c r="BB136" i="16"/>
  <c r="BC136" i="16"/>
  <c r="BE136" i="16"/>
  <c r="BF136" i="16"/>
  <c r="BH136" i="16"/>
  <c r="BI136" i="16"/>
  <c r="BK136" i="16"/>
  <c r="BL136" i="16"/>
  <c r="BN136" i="16"/>
  <c r="BO136" i="16"/>
  <c r="BQ136" i="16"/>
  <c r="BR136" i="16"/>
  <c r="BW136" i="16"/>
  <c r="BX136" i="16"/>
  <c r="BZ136" i="16"/>
  <c r="CA136" i="16"/>
  <c r="CC136" i="16"/>
  <c r="CD136" i="16"/>
  <c r="CF136" i="16"/>
  <c r="CG136" i="16"/>
  <c r="Y137" i="16"/>
  <c r="AA137" i="16"/>
  <c r="AB137" i="16"/>
  <c r="AD137" i="16"/>
  <c r="AE137" i="16"/>
  <c r="AG137" i="16"/>
  <c r="AH137" i="16"/>
  <c r="AJ137" i="16"/>
  <c r="AK137" i="16"/>
  <c r="AM137" i="16"/>
  <c r="AN137" i="16"/>
  <c r="AP137" i="16"/>
  <c r="AQ137" i="16"/>
  <c r="AS137" i="16"/>
  <c r="AT137" i="16"/>
  <c r="AV137" i="16"/>
  <c r="AW137" i="16"/>
  <c r="AY137" i="16"/>
  <c r="AZ137" i="16"/>
  <c r="BB137" i="16"/>
  <c r="BC137" i="16"/>
  <c r="BE137" i="16"/>
  <c r="BF137" i="16"/>
  <c r="BH137" i="16"/>
  <c r="BI137" i="16"/>
  <c r="BK137" i="16"/>
  <c r="BL137" i="16"/>
  <c r="BN137" i="16"/>
  <c r="BO137" i="16"/>
  <c r="BQ137" i="16"/>
  <c r="BR137" i="16"/>
  <c r="BW137" i="16"/>
  <c r="BX137" i="16"/>
  <c r="BZ137" i="16"/>
  <c r="CA137" i="16"/>
  <c r="CC137" i="16"/>
  <c r="CD137" i="16"/>
  <c r="CF137" i="16"/>
  <c r="CG137" i="16"/>
  <c r="I114" i="19"/>
  <c r="J114" i="19"/>
  <c r="L114" i="19"/>
  <c r="M114" i="19"/>
  <c r="O114" i="19"/>
  <c r="P114" i="19"/>
  <c r="R114" i="19"/>
  <c r="S114" i="19"/>
  <c r="U114" i="19"/>
  <c r="V114" i="19"/>
  <c r="X114" i="19"/>
  <c r="Y114" i="19"/>
  <c r="AA33" i="19"/>
  <c r="AB33" i="19"/>
  <c r="AD33" i="19"/>
  <c r="AE33" i="19"/>
  <c r="AG33" i="19"/>
  <c r="AH33" i="19"/>
  <c r="AJ33" i="19"/>
  <c r="AK110" i="19"/>
  <c r="AP85" i="19"/>
  <c r="AQ85" i="19"/>
  <c r="AS85" i="19"/>
  <c r="AT85" i="19"/>
  <c r="AV85" i="19"/>
  <c r="AW85" i="19"/>
  <c r="I20" i="19"/>
  <c r="J20" i="19"/>
  <c r="L20" i="19"/>
  <c r="M20" i="19"/>
  <c r="O20" i="19"/>
  <c r="P20" i="19"/>
  <c r="R20" i="19"/>
  <c r="S20" i="19"/>
  <c r="U20" i="19"/>
  <c r="X20" i="19"/>
  <c r="Y20" i="19"/>
  <c r="AA113" i="19"/>
  <c r="AB113" i="19"/>
  <c r="AD113" i="19"/>
  <c r="AE113" i="19"/>
  <c r="AG113" i="19"/>
  <c r="AH113" i="19"/>
  <c r="AJ113" i="19"/>
  <c r="AK111" i="19"/>
  <c r="AP86" i="19"/>
  <c r="AQ86" i="19"/>
  <c r="AS86" i="19"/>
  <c r="AT86" i="19"/>
  <c r="AV86" i="19"/>
  <c r="AW86" i="19"/>
  <c r="I109" i="19"/>
  <c r="J109" i="19"/>
  <c r="L109" i="19"/>
  <c r="M109" i="19"/>
  <c r="O109" i="19"/>
  <c r="P109" i="19"/>
  <c r="R109" i="19"/>
  <c r="S109" i="19"/>
  <c r="U109" i="19"/>
  <c r="V109" i="19"/>
  <c r="X109" i="19"/>
  <c r="Y109" i="19"/>
  <c r="AA107" i="19"/>
  <c r="AB107" i="19"/>
  <c r="AD107" i="19"/>
  <c r="AE107" i="19"/>
  <c r="AG107" i="19"/>
  <c r="AH107" i="19"/>
  <c r="AJ107" i="19"/>
  <c r="AK104" i="19"/>
  <c r="AM104" i="19"/>
  <c r="AN104" i="19"/>
  <c r="AP87" i="19"/>
  <c r="AQ87" i="19"/>
  <c r="AS87" i="19"/>
  <c r="AT87" i="19"/>
  <c r="AV87" i="19"/>
  <c r="AW87" i="19"/>
  <c r="X11" i="19"/>
  <c r="AA100" i="19"/>
  <c r="AB100" i="19"/>
  <c r="AD100" i="19"/>
  <c r="AE100" i="19"/>
  <c r="AG100" i="19"/>
  <c r="AH100" i="19"/>
  <c r="AJ100" i="19"/>
  <c r="AK24" i="19"/>
  <c r="AM24" i="19"/>
  <c r="AN24" i="19"/>
  <c r="AP24" i="19"/>
  <c r="AQ24" i="19"/>
  <c r="AS24" i="19"/>
  <c r="AT24" i="19"/>
  <c r="AV24" i="19"/>
  <c r="AW24" i="19"/>
  <c r="AY24" i="19"/>
  <c r="AZ24" i="19"/>
  <c r="BB24" i="19"/>
  <c r="BC24" i="19"/>
  <c r="AA7" i="19"/>
  <c r="AB7" i="19"/>
  <c r="AD7" i="19"/>
  <c r="AE7" i="19"/>
  <c r="AG7" i="19"/>
  <c r="AH7" i="19"/>
  <c r="AJ7" i="19"/>
  <c r="AM5" i="19"/>
  <c r="AN5" i="19"/>
  <c r="AP5" i="19"/>
  <c r="AQ5" i="19"/>
  <c r="AS5" i="19"/>
  <c r="AT5" i="19"/>
  <c r="AV5" i="19"/>
  <c r="AW5" i="19"/>
  <c r="AY5" i="19"/>
  <c r="AZ5" i="19"/>
  <c r="BB5" i="19"/>
  <c r="BC5" i="19"/>
  <c r="I108" i="19"/>
  <c r="J108" i="19"/>
  <c r="L108" i="19"/>
  <c r="M108" i="19"/>
  <c r="O108" i="19"/>
  <c r="P108" i="19"/>
  <c r="R108" i="19"/>
  <c r="S108" i="19"/>
  <c r="U108" i="19"/>
  <c r="V108" i="19"/>
  <c r="X108" i="19"/>
  <c r="Y108" i="19"/>
  <c r="AA106" i="19"/>
  <c r="AB106" i="19"/>
  <c r="AD106" i="19"/>
  <c r="AE106" i="19"/>
  <c r="AG106" i="19"/>
  <c r="AH106" i="19"/>
  <c r="AJ106" i="19"/>
  <c r="AK103" i="19"/>
  <c r="AM103" i="19"/>
  <c r="AN103" i="19"/>
  <c r="AP103" i="19"/>
  <c r="AQ103" i="19"/>
  <c r="AS103" i="19"/>
  <c r="AT103" i="19"/>
  <c r="AV103" i="19"/>
  <c r="AW103" i="19"/>
  <c r="AY103" i="19"/>
  <c r="BB103" i="19"/>
  <c r="BC103" i="19"/>
  <c r="BE103" i="19"/>
  <c r="BF103" i="19"/>
  <c r="I107" i="19"/>
  <c r="J107" i="19"/>
  <c r="L107" i="19"/>
  <c r="M107" i="19"/>
  <c r="O107" i="19"/>
  <c r="P107" i="19"/>
  <c r="R107" i="19"/>
  <c r="S107" i="19"/>
  <c r="U107" i="19"/>
  <c r="V107" i="19"/>
  <c r="X107" i="19"/>
  <c r="Y107" i="19"/>
  <c r="AA105" i="19"/>
  <c r="AB105" i="19"/>
  <c r="AD105" i="19"/>
  <c r="AE105" i="19"/>
  <c r="AG105" i="19"/>
  <c r="AH105" i="19"/>
  <c r="AJ105" i="19"/>
  <c r="AK27" i="19"/>
  <c r="AM27" i="19"/>
  <c r="AN27" i="19"/>
  <c r="AP27" i="19"/>
  <c r="AQ27" i="19"/>
  <c r="AS27" i="19"/>
  <c r="AT27" i="19"/>
  <c r="AV27" i="19"/>
  <c r="AW27" i="19"/>
  <c r="AY27" i="19"/>
  <c r="BB27" i="19"/>
  <c r="BC27" i="19"/>
  <c r="BE27" i="19"/>
  <c r="BF27" i="19"/>
  <c r="BH27" i="19"/>
  <c r="BI27" i="19"/>
  <c r="BK27" i="19"/>
  <c r="BL27" i="19"/>
  <c r="BN15" i="19"/>
  <c r="BO15" i="19"/>
  <c r="BQ29" i="19"/>
  <c r="BR29" i="19"/>
  <c r="I112" i="19"/>
  <c r="J112" i="19"/>
  <c r="L112" i="19"/>
  <c r="M112" i="19"/>
  <c r="O112" i="19"/>
  <c r="P112" i="19"/>
  <c r="R112" i="19"/>
  <c r="S112" i="19"/>
  <c r="U112" i="19"/>
  <c r="V112" i="19"/>
  <c r="X112" i="19"/>
  <c r="Y112" i="19"/>
  <c r="AA110" i="19"/>
  <c r="AB110" i="19"/>
  <c r="AD110" i="19"/>
  <c r="AE110" i="19"/>
  <c r="AG110" i="19"/>
  <c r="AH110" i="19"/>
  <c r="AJ110" i="19"/>
  <c r="AK107" i="19"/>
  <c r="AM107" i="19"/>
  <c r="AN107" i="19"/>
  <c r="AP107" i="19"/>
  <c r="AQ107" i="19"/>
  <c r="AS107" i="19"/>
  <c r="AT107" i="19"/>
  <c r="AV107" i="19"/>
  <c r="AW107" i="19"/>
  <c r="AY107" i="19"/>
  <c r="BB107" i="19"/>
  <c r="BC107" i="19"/>
  <c r="BE107" i="19"/>
  <c r="BF107" i="19"/>
  <c r="BH107" i="19"/>
  <c r="BI107" i="19"/>
  <c r="BK107" i="19"/>
  <c r="BL107" i="19"/>
  <c r="BN102" i="19"/>
  <c r="BO102" i="19"/>
  <c r="BQ101" i="19"/>
  <c r="BR101" i="19"/>
  <c r="I110" i="19"/>
  <c r="J110" i="19"/>
  <c r="L110" i="19"/>
  <c r="M110" i="19"/>
  <c r="O110" i="19"/>
  <c r="P110" i="19"/>
  <c r="R110" i="19"/>
  <c r="S110" i="19"/>
  <c r="U110" i="19"/>
  <c r="V110" i="19"/>
  <c r="X110" i="19"/>
  <c r="Y110" i="19"/>
  <c r="AA108" i="19"/>
  <c r="AB108" i="19"/>
  <c r="AD108" i="19"/>
  <c r="AE108" i="19"/>
  <c r="AG108" i="19"/>
  <c r="AH108" i="19"/>
  <c r="AJ108" i="19"/>
  <c r="AK105" i="19"/>
  <c r="AM105" i="19"/>
  <c r="AN105" i="19"/>
  <c r="AP105" i="19"/>
  <c r="AQ105" i="19"/>
  <c r="AS105" i="19"/>
  <c r="AT105" i="19"/>
  <c r="AV105" i="19"/>
  <c r="AW105" i="19"/>
  <c r="AY105" i="19"/>
  <c r="BB105" i="19"/>
  <c r="BC105" i="19"/>
  <c r="BE105" i="19"/>
  <c r="BF105" i="19"/>
  <c r="BH105" i="19"/>
  <c r="BI105" i="19"/>
  <c r="BK105" i="19"/>
  <c r="BL105" i="19"/>
  <c r="BN100" i="19"/>
  <c r="BO100" i="19"/>
  <c r="BQ93" i="19"/>
  <c r="BR93" i="19"/>
  <c r="BW97" i="19"/>
  <c r="BX33" i="19"/>
  <c r="X103" i="19"/>
  <c r="Y103" i="19"/>
  <c r="AA15" i="19"/>
  <c r="AB15" i="19"/>
  <c r="AD15" i="19"/>
  <c r="AE15" i="19"/>
  <c r="AG15" i="19"/>
  <c r="AH15" i="19"/>
  <c r="AJ15" i="19"/>
  <c r="AK100" i="19"/>
  <c r="AP84" i="19"/>
  <c r="AQ84" i="19"/>
  <c r="AS84" i="19"/>
  <c r="AT84" i="19"/>
  <c r="AV84" i="19"/>
  <c r="AW84" i="19"/>
  <c r="I12" i="12"/>
  <c r="J12" i="12"/>
  <c r="L12" i="12"/>
  <c r="M12" i="12"/>
  <c r="O12" i="12"/>
  <c r="P12" i="12"/>
  <c r="R12" i="12"/>
  <c r="S12" i="12"/>
  <c r="U12" i="12"/>
  <c r="V12" i="12"/>
  <c r="X12" i="12"/>
  <c r="Y12" i="12"/>
  <c r="AA34" i="12"/>
  <c r="AB34" i="12"/>
  <c r="AD34" i="12"/>
  <c r="AE34" i="12"/>
  <c r="AG34" i="12"/>
  <c r="AH34" i="12"/>
  <c r="AJ34" i="12"/>
  <c r="AK34" i="12"/>
  <c r="I96" i="12"/>
  <c r="J96" i="12"/>
  <c r="L96" i="12"/>
  <c r="M96" i="12"/>
  <c r="O96" i="12"/>
  <c r="P96" i="12"/>
  <c r="R96" i="12"/>
  <c r="S96" i="12"/>
  <c r="U96" i="12"/>
  <c r="V96" i="12"/>
  <c r="X96" i="12"/>
  <c r="Y96" i="12"/>
  <c r="AA84" i="12"/>
  <c r="AB84" i="12"/>
  <c r="AD84" i="12"/>
  <c r="AE84" i="12"/>
  <c r="AG84" i="12"/>
  <c r="AH84" i="12"/>
  <c r="AJ84" i="12"/>
  <c r="AK84" i="12"/>
  <c r="AM6" i="12"/>
  <c r="AN6" i="12"/>
  <c r="I32" i="12"/>
  <c r="J32" i="12"/>
  <c r="L32" i="12"/>
  <c r="M32" i="12"/>
  <c r="O32" i="12"/>
  <c r="P32" i="12"/>
  <c r="R32" i="12"/>
  <c r="S32" i="12"/>
  <c r="U32" i="12"/>
  <c r="V32" i="12"/>
  <c r="X32" i="12"/>
  <c r="Y32" i="12"/>
  <c r="AA12" i="12"/>
  <c r="AB12" i="12"/>
  <c r="AD12" i="12"/>
  <c r="AE12" i="12"/>
  <c r="AG12" i="12"/>
  <c r="AH12" i="12"/>
  <c r="AJ12" i="12"/>
  <c r="AK12" i="12"/>
  <c r="AM85" i="12"/>
  <c r="AN85" i="12"/>
  <c r="AP85" i="12"/>
  <c r="AQ85" i="12"/>
  <c r="AS85" i="12"/>
  <c r="AT85" i="12"/>
  <c r="AV85" i="12"/>
  <c r="AW85" i="12"/>
  <c r="I91" i="12"/>
  <c r="J91" i="12"/>
  <c r="L91" i="12"/>
  <c r="M91" i="12"/>
  <c r="O91" i="12"/>
  <c r="P91" i="12"/>
  <c r="R91" i="12"/>
  <c r="S91" i="12"/>
  <c r="U91" i="12"/>
  <c r="V91" i="12"/>
  <c r="X91" i="12"/>
  <c r="Y91" i="12"/>
  <c r="AA17" i="12"/>
  <c r="AB17" i="12"/>
  <c r="AD17" i="12"/>
  <c r="AE17" i="12"/>
  <c r="AG17" i="12"/>
  <c r="AH17" i="12"/>
  <c r="AJ17" i="12"/>
  <c r="AM87" i="12"/>
  <c r="AN87" i="12"/>
  <c r="AP87" i="12"/>
  <c r="AQ87" i="12"/>
  <c r="AS87" i="12"/>
  <c r="AT87" i="12"/>
  <c r="AV87" i="12"/>
  <c r="AW87" i="12"/>
  <c r="BB87" i="12"/>
  <c r="BC87" i="12"/>
  <c r="I9" i="12"/>
  <c r="J9" i="12"/>
  <c r="L9" i="12"/>
  <c r="M9" i="12"/>
  <c r="O9" i="12"/>
  <c r="P9" i="12"/>
  <c r="R9" i="12"/>
  <c r="S9" i="12"/>
  <c r="U9" i="12"/>
  <c r="X9" i="12"/>
  <c r="Y9" i="12"/>
  <c r="AA85" i="12"/>
  <c r="AB85" i="12"/>
  <c r="AD85" i="12"/>
  <c r="AE85" i="12"/>
  <c r="AG85" i="12"/>
  <c r="AH85" i="12"/>
  <c r="AJ85" i="12"/>
  <c r="AK85" i="12"/>
  <c r="AM8" i="12"/>
  <c r="AN8" i="12"/>
  <c r="AP8" i="12"/>
  <c r="AQ8" i="12"/>
  <c r="AS8" i="12"/>
  <c r="AT8" i="12"/>
  <c r="AV8" i="12"/>
  <c r="AW8" i="12"/>
  <c r="BB8" i="12"/>
  <c r="BC8" i="12"/>
  <c r="I95" i="12"/>
  <c r="J95" i="12"/>
  <c r="L95" i="12"/>
  <c r="M95" i="12"/>
  <c r="O95" i="12"/>
  <c r="P95" i="12"/>
  <c r="R95" i="12"/>
  <c r="S95" i="12"/>
  <c r="U95" i="12"/>
  <c r="V95" i="12"/>
  <c r="X95" i="12"/>
  <c r="Y95" i="12"/>
  <c r="AA20" i="12"/>
  <c r="AB20" i="12"/>
  <c r="AD20" i="12"/>
  <c r="AE20" i="12"/>
  <c r="AG20" i="12"/>
  <c r="AH20" i="12"/>
  <c r="AJ20" i="12"/>
  <c r="AK20" i="12"/>
  <c r="AM82" i="12"/>
  <c r="AN82" i="12"/>
  <c r="AP82" i="12"/>
  <c r="AQ82" i="12"/>
  <c r="AS82" i="12"/>
  <c r="AT82" i="12"/>
  <c r="AV82" i="12"/>
  <c r="AW82" i="12"/>
  <c r="BB82" i="12"/>
  <c r="BC82" i="12"/>
  <c r="BE8" i="12"/>
  <c r="BF8" i="12"/>
  <c r="I27" i="12"/>
  <c r="J27" i="12"/>
  <c r="L27" i="12"/>
  <c r="M27" i="12"/>
  <c r="O27" i="12"/>
  <c r="P27" i="12"/>
  <c r="R27" i="12"/>
  <c r="S27" i="12"/>
  <c r="U27" i="12"/>
  <c r="X27" i="12"/>
  <c r="Y27" i="12"/>
  <c r="AA32" i="12"/>
  <c r="AB32" i="12"/>
  <c r="AD32" i="12"/>
  <c r="AE32" i="12"/>
  <c r="AG32" i="12"/>
  <c r="AH32" i="12"/>
  <c r="AJ32" i="12"/>
  <c r="AK32" i="12"/>
  <c r="AM9" i="12"/>
  <c r="AP9" i="12"/>
  <c r="AQ9" i="12"/>
  <c r="AS9" i="12"/>
  <c r="AT9" i="12"/>
  <c r="AV9" i="12"/>
  <c r="AW9" i="12"/>
  <c r="BB9" i="12"/>
  <c r="BC9" i="12"/>
  <c r="BE9" i="12"/>
  <c r="BF9" i="12"/>
  <c r="BH9" i="12"/>
  <c r="BI9" i="12"/>
  <c r="BK9" i="12"/>
  <c r="BL9" i="12"/>
  <c r="BN9" i="12"/>
  <c r="BQ9" i="12"/>
  <c r="I76" i="18"/>
  <c r="J76" i="18"/>
  <c r="L76" i="18"/>
  <c r="M76" i="18"/>
  <c r="O76" i="18"/>
  <c r="P76" i="18"/>
  <c r="R76" i="18"/>
  <c r="S76" i="18"/>
  <c r="U76" i="18"/>
  <c r="V76" i="18"/>
  <c r="X76" i="18"/>
  <c r="Y76" i="18"/>
  <c r="AA76" i="18"/>
  <c r="AB76" i="18"/>
  <c r="AD76" i="18"/>
  <c r="AE76" i="18"/>
  <c r="AG76" i="18"/>
  <c r="AH76" i="18"/>
  <c r="AJ74" i="18"/>
  <c r="AK73" i="18"/>
  <c r="AM73" i="18"/>
  <c r="AN73" i="18"/>
  <c r="AP73" i="18"/>
  <c r="AQ73" i="18"/>
  <c r="AS73" i="18"/>
  <c r="AT73" i="18"/>
  <c r="AV73" i="18"/>
  <c r="AW73" i="18"/>
  <c r="AY73" i="18"/>
  <c r="AZ73" i="18"/>
  <c r="BB73" i="18"/>
  <c r="BC73" i="18"/>
  <c r="BE73" i="18"/>
  <c r="BF73" i="18"/>
  <c r="BH73" i="18"/>
  <c r="BI73" i="18"/>
  <c r="BK73" i="18"/>
  <c r="BL73" i="18"/>
  <c r="BN73" i="18"/>
  <c r="BO73" i="18"/>
  <c r="BQ73" i="18"/>
  <c r="BR73" i="18"/>
  <c r="BW65" i="18"/>
  <c r="BX65" i="18"/>
  <c r="I77" i="18"/>
  <c r="J77" i="18"/>
  <c r="L77" i="18"/>
  <c r="M77" i="18"/>
  <c r="O77" i="18"/>
  <c r="P77" i="18"/>
  <c r="R77" i="18"/>
  <c r="S77" i="18"/>
  <c r="U77" i="18"/>
  <c r="V77" i="18"/>
  <c r="X77" i="18"/>
  <c r="Y77" i="18"/>
  <c r="AA77" i="18"/>
  <c r="AB77" i="18"/>
  <c r="AD77" i="18"/>
  <c r="AE77" i="18"/>
  <c r="AG77" i="18"/>
  <c r="AH77" i="18"/>
  <c r="AJ75" i="18"/>
  <c r="AK35" i="18"/>
  <c r="AM35" i="18"/>
  <c r="AN35" i="18"/>
  <c r="AP35" i="18"/>
  <c r="AQ35" i="18"/>
  <c r="AS35" i="18"/>
  <c r="AT35" i="18"/>
  <c r="AV35" i="18"/>
  <c r="AW35" i="18"/>
  <c r="AY35" i="18"/>
  <c r="AZ35" i="18"/>
  <c r="BB35" i="18"/>
  <c r="BC35" i="18"/>
  <c r="BE35" i="18"/>
  <c r="BF35" i="18"/>
  <c r="BH35" i="18"/>
  <c r="BI35" i="18"/>
  <c r="BK35" i="18"/>
  <c r="BL35" i="18"/>
  <c r="BN35" i="18"/>
  <c r="BO35" i="18"/>
  <c r="BQ35" i="18"/>
  <c r="BR35" i="18"/>
  <c r="BW66" i="18"/>
  <c r="BX66" i="18"/>
  <c r="BZ66" i="18"/>
  <c r="CA66" i="18"/>
  <c r="CC66" i="18"/>
  <c r="CD66" i="18"/>
  <c r="I14" i="18"/>
  <c r="J14" i="18"/>
  <c r="L14" i="18"/>
  <c r="M14" i="18"/>
  <c r="O14" i="18"/>
  <c r="P14" i="18"/>
  <c r="R14" i="18"/>
  <c r="S14" i="18"/>
  <c r="U14" i="18"/>
  <c r="V14" i="18"/>
  <c r="X14" i="18"/>
  <c r="Y14" i="18"/>
  <c r="AA14" i="18"/>
  <c r="AB14" i="18"/>
  <c r="AD14" i="18"/>
  <c r="AE14" i="18"/>
  <c r="AG14" i="18"/>
  <c r="AH14" i="18"/>
  <c r="AJ69" i="18"/>
  <c r="AK68" i="18"/>
  <c r="AM68" i="18"/>
  <c r="AN68" i="18"/>
  <c r="AP68" i="18"/>
  <c r="AQ68" i="18"/>
  <c r="AS68" i="18"/>
  <c r="AT68" i="18"/>
  <c r="AV68" i="18"/>
  <c r="AW68" i="18"/>
  <c r="AY68" i="18"/>
  <c r="AZ68" i="18"/>
  <c r="BB68" i="18"/>
  <c r="BC68" i="18"/>
  <c r="BE68" i="18"/>
  <c r="BF68" i="18"/>
  <c r="BH68" i="18"/>
  <c r="BI68" i="18"/>
  <c r="BK68" i="18"/>
  <c r="BL68" i="18"/>
  <c r="BN68" i="18"/>
  <c r="BO68" i="18"/>
  <c r="BQ68" i="18"/>
  <c r="BR68" i="18"/>
  <c r="BW25" i="18"/>
  <c r="BX25" i="18"/>
  <c r="BZ25" i="18"/>
  <c r="CA25" i="18"/>
  <c r="CC25" i="18"/>
  <c r="CD31" i="18"/>
  <c r="CF66" i="18"/>
  <c r="CG66" i="18"/>
  <c r="I73" i="18"/>
  <c r="J73" i="18"/>
  <c r="L73" i="18"/>
  <c r="M73" i="18"/>
  <c r="O73" i="18"/>
  <c r="P73" i="18"/>
  <c r="R73" i="18"/>
  <c r="S73" i="18"/>
  <c r="U73" i="18"/>
  <c r="V73" i="18"/>
  <c r="X73" i="18"/>
  <c r="Y73" i="18"/>
  <c r="AA73" i="18"/>
  <c r="AB73" i="18"/>
  <c r="AD73" i="18"/>
  <c r="AE73" i="18"/>
  <c r="AG73" i="18"/>
  <c r="AH73" i="18"/>
  <c r="AJ70" i="18"/>
  <c r="AK33" i="18"/>
  <c r="AM33" i="18"/>
  <c r="AN33" i="18"/>
  <c r="AP33" i="18"/>
  <c r="AQ33" i="18"/>
  <c r="AS33" i="18"/>
  <c r="AT33" i="18"/>
  <c r="AV33" i="18"/>
  <c r="AW33" i="18"/>
  <c r="AY33" i="18"/>
  <c r="AZ33" i="18"/>
  <c r="BB33" i="18"/>
  <c r="BC33" i="18"/>
  <c r="BE33" i="18"/>
  <c r="BF33" i="18"/>
  <c r="BH33" i="18"/>
  <c r="BI33" i="18"/>
  <c r="BK33" i="18"/>
  <c r="BL33" i="18"/>
  <c r="BN33" i="18"/>
  <c r="BO33" i="18"/>
  <c r="BQ33" i="18"/>
  <c r="BR33" i="18"/>
  <c r="BW34" i="18"/>
  <c r="BX34" i="18"/>
  <c r="BZ34" i="18"/>
  <c r="CA34" i="18"/>
  <c r="CC34" i="18"/>
  <c r="CD32" i="18"/>
  <c r="I75" i="18"/>
  <c r="J75" i="18"/>
  <c r="L75" i="18"/>
  <c r="M75" i="18"/>
  <c r="O75" i="18"/>
  <c r="P75" i="18"/>
  <c r="R75" i="18"/>
  <c r="S75" i="18"/>
  <c r="U75" i="18"/>
  <c r="V75" i="18"/>
  <c r="X75" i="18"/>
  <c r="Y75" i="18"/>
  <c r="AA75" i="18"/>
  <c r="AB75" i="18"/>
  <c r="AD75" i="18"/>
  <c r="AE75" i="18"/>
  <c r="AG75" i="18"/>
  <c r="AH75" i="18"/>
  <c r="AJ35" i="18"/>
  <c r="AK72" i="18"/>
  <c r="AM72" i="18"/>
  <c r="AN72" i="18"/>
  <c r="AP72" i="18"/>
  <c r="AQ72" i="18"/>
  <c r="AS72" i="18"/>
  <c r="AT72" i="18"/>
  <c r="AV72" i="18"/>
  <c r="AW72" i="18"/>
  <c r="AY72" i="18"/>
  <c r="AZ72" i="18"/>
  <c r="BB72" i="18"/>
  <c r="BC72" i="18"/>
  <c r="BE72" i="18"/>
  <c r="BF72" i="18"/>
  <c r="BH72" i="18"/>
  <c r="BI72" i="18"/>
  <c r="BK72" i="18"/>
  <c r="BL72" i="18"/>
  <c r="BN72" i="18"/>
  <c r="BO72" i="18"/>
  <c r="BQ72" i="18"/>
  <c r="BR72" i="18"/>
  <c r="BW39" i="18"/>
  <c r="BX39" i="18"/>
  <c r="BZ39" i="18"/>
  <c r="CA39" i="18"/>
  <c r="CC39" i="18"/>
  <c r="CD39" i="18"/>
  <c r="Y165" i="16"/>
  <c r="AA132" i="16"/>
  <c r="AB132" i="16"/>
  <c r="AD132" i="16"/>
  <c r="AE132" i="16"/>
  <c r="AG132" i="16"/>
  <c r="AH132" i="16"/>
  <c r="AJ132" i="16"/>
  <c r="AK132" i="16"/>
  <c r="AM131" i="16"/>
  <c r="AN131" i="16"/>
  <c r="AP129" i="16"/>
  <c r="AQ129" i="16"/>
  <c r="AS129" i="16"/>
  <c r="AT129" i="16"/>
  <c r="AV129" i="16"/>
  <c r="AW129" i="16"/>
  <c r="AY129" i="16"/>
  <c r="AZ129" i="16"/>
  <c r="BB129" i="16"/>
  <c r="BC129" i="16"/>
  <c r="BE124" i="16"/>
  <c r="BF124" i="16"/>
  <c r="BH123" i="16"/>
  <c r="BI123" i="16"/>
  <c r="BK123" i="16"/>
  <c r="BL123" i="16"/>
  <c r="BN123" i="16"/>
  <c r="BO123" i="16"/>
  <c r="BQ123" i="16"/>
  <c r="BR123" i="16"/>
  <c r="BW156" i="16"/>
  <c r="BX156" i="16"/>
  <c r="BZ149" i="16"/>
  <c r="CA149" i="16"/>
  <c r="CC118" i="16"/>
  <c r="CD118" i="16"/>
  <c r="CF118" i="16"/>
  <c r="CG118" i="16"/>
  <c r="Y160" i="16"/>
  <c r="AA133" i="16"/>
  <c r="AB133" i="16"/>
  <c r="AD133" i="16"/>
  <c r="AE133" i="16"/>
  <c r="AG133" i="16"/>
  <c r="AH133" i="16"/>
  <c r="AJ133" i="16"/>
  <c r="AK133" i="16"/>
  <c r="AM132" i="16"/>
  <c r="AN132" i="16"/>
  <c r="AP130" i="16"/>
  <c r="AQ130" i="16"/>
  <c r="AS130" i="16"/>
  <c r="AT130" i="16"/>
  <c r="AV130" i="16"/>
  <c r="AW130" i="16"/>
  <c r="AY130" i="16"/>
  <c r="AZ130" i="16"/>
  <c r="BB130" i="16"/>
  <c r="BC130" i="16"/>
  <c r="BE125" i="16"/>
  <c r="BF125" i="16"/>
  <c r="BH124" i="16"/>
  <c r="BI124" i="16"/>
  <c r="BK124" i="16"/>
  <c r="BL124" i="16"/>
  <c r="BN124" i="16"/>
  <c r="BO124" i="16"/>
  <c r="BQ124" i="16"/>
  <c r="BR124" i="16"/>
  <c r="BW119" i="16"/>
  <c r="BX119" i="16"/>
  <c r="BZ119" i="16"/>
  <c r="CA119" i="16"/>
  <c r="CC119" i="16"/>
  <c r="CD119" i="16"/>
  <c r="CF119" i="16"/>
  <c r="CG119" i="16"/>
  <c r="Y6" i="16"/>
  <c r="AA134" i="16"/>
  <c r="AB134" i="16"/>
  <c r="AD134" i="16"/>
  <c r="AE134" i="16"/>
  <c r="AG134" i="16"/>
  <c r="AH134" i="16"/>
  <c r="AJ134" i="16"/>
  <c r="AK134" i="16"/>
  <c r="AM133" i="16"/>
  <c r="AN133" i="16"/>
  <c r="AP131" i="16"/>
  <c r="AQ131" i="16"/>
  <c r="AS131" i="16"/>
  <c r="AT131" i="16"/>
  <c r="AV131" i="16"/>
  <c r="AW131" i="16"/>
  <c r="AY131" i="16"/>
  <c r="AZ131" i="16"/>
  <c r="BB131" i="16"/>
  <c r="BC131" i="16"/>
  <c r="BE126" i="16"/>
  <c r="BF126" i="16"/>
  <c r="BH125" i="16"/>
  <c r="BI125" i="16"/>
  <c r="BK125" i="16"/>
  <c r="BL125" i="16"/>
  <c r="BN125" i="16"/>
  <c r="BO125" i="16"/>
  <c r="BQ125" i="16"/>
  <c r="BR125" i="16"/>
  <c r="BW120" i="16"/>
  <c r="BX120" i="16"/>
  <c r="BZ120" i="16"/>
  <c r="CA120" i="16"/>
  <c r="CC120" i="16"/>
  <c r="CD120" i="16"/>
  <c r="CF120" i="16"/>
  <c r="CG120" i="16"/>
  <c r="Y55" i="16"/>
  <c r="AA135" i="16"/>
  <c r="AB135" i="16"/>
  <c r="AD135" i="16"/>
  <c r="AE135" i="16"/>
  <c r="AG135" i="16"/>
  <c r="AH135" i="16"/>
  <c r="AJ135" i="16"/>
  <c r="AK135" i="16"/>
  <c r="AM134" i="16"/>
  <c r="AN134" i="16"/>
  <c r="AP132" i="16"/>
  <c r="AQ132" i="16"/>
  <c r="AS132" i="16"/>
  <c r="AT132" i="16"/>
  <c r="AV132" i="16"/>
  <c r="AW132" i="16"/>
  <c r="AY132" i="16"/>
  <c r="AZ132" i="16"/>
  <c r="BB132" i="16"/>
  <c r="BC132" i="16"/>
  <c r="BE127" i="16"/>
  <c r="BF127" i="16"/>
  <c r="BH126" i="16"/>
  <c r="BI126" i="16"/>
  <c r="BK126" i="16"/>
  <c r="BL126" i="16"/>
  <c r="BN126" i="16"/>
  <c r="BO126" i="16"/>
  <c r="BQ126" i="16"/>
  <c r="BR126" i="16"/>
  <c r="BW121" i="16"/>
  <c r="BX121" i="16"/>
  <c r="BZ121" i="16"/>
  <c r="CA121" i="16"/>
  <c r="CC121" i="16"/>
  <c r="CD121" i="16"/>
  <c r="CF121" i="16"/>
  <c r="CG121" i="16"/>
  <c r="Y10" i="16"/>
  <c r="AA10" i="16"/>
  <c r="AB10" i="16"/>
  <c r="AD10" i="16"/>
  <c r="AE10" i="16"/>
  <c r="AG10" i="16"/>
  <c r="AH10" i="16"/>
  <c r="AJ10" i="16"/>
  <c r="AK10" i="16"/>
  <c r="AM135" i="16"/>
  <c r="AN135" i="16"/>
  <c r="AP133" i="16"/>
  <c r="AQ133" i="16"/>
  <c r="AS133" i="16"/>
  <c r="AT133" i="16"/>
  <c r="AV133" i="16"/>
  <c r="AW133" i="16"/>
  <c r="AY133" i="16"/>
  <c r="AZ133" i="16"/>
  <c r="BB133" i="16"/>
  <c r="BC133" i="16"/>
  <c r="BE128" i="16"/>
  <c r="BF128" i="16"/>
  <c r="BH127" i="16"/>
  <c r="BI127" i="16"/>
  <c r="BK127" i="16"/>
  <c r="BL127" i="16"/>
  <c r="BN127" i="16"/>
  <c r="BO127" i="16"/>
  <c r="BQ127" i="16"/>
  <c r="BR127" i="16"/>
  <c r="BW122" i="16"/>
  <c r="BX122" i="16"/>
  <c r="BZ122" i="16"/>
  <c r="CA122" i="16"/>
  <c r="CC122" i="16"/>
  <c r="CD122" i="16"/>
  <c r="CF122" i="16"/>
  <c r="CG122" i="16"/>
  <c r="Y156" i="16"/>
  <c r="AA156" i="16"/>
  <c r="AB156" i="16"/>
  <c r="AD156" i="16"/>
  <c r="AE156" i="16"/>
  <c r="AG156" i="16"/>
  <c r="AH156" i="16"/>
  <c r="AJ153" i="16"/>
  <c r="AK153" i="16"/>
  <c r="AM68" i="16"/>
  <c r="AN68" i="16"/>
  <c r="AP134" i="16"/>
  <c r="AQ134" i="16"/>
  <c r="AS134" i="16"/>
  <c r="AT134" i="16"/>
  <c r="AV134" i="16"/>
  <c r="AW134" i="16"/>
  <c r="AY134" i="16"/>
  <c r="AZ134" i="16"/>
  <c r="BB134" i="16"/>
  <c r="BC134" i="16"/>
  <c r="BE129" i="16"/>
  <c r="BF129" i="16"/>
  <c r="BH128" i="16"/>
  <c r="BI128" i="16"/>
  <c r="BK128" i="16"/>
  <c r="BL128" i="16"/>
  <c r="BN128" i="16"/>
  <c r="BO128" i="16"/>
  <c r="BQ128" i="16"/>
  <c r="BR128" i="16"/>
  <c r="BW123" i="16"/>
  <c r="BX123" i="16"/>
  <c r="BZ123" i="16"/>
  <c r="CA123" i="16"/>
  <c r="CC123" i="16"/>
  <c r="CD123" i="16"/>
  <c r="CF123" i="16"/>
  <c r="CG123" i="16"/>
  <c r="Y162" i="16"/>
  <c r="AA162" i="16"/>
  <c r="AB162" i="16"/>
  <c r="AD162" i="16"/>
  <c r="AE162" i="16"/>
  <c r="AG162" i="16"/>
  <c r="AH162" i="16"/>
  <c r="AJ157" i="16"/>
  <c r="AK157" i="16"/>
  <c r="AM141" i="16"/>
  <c r="AN141" i="16"/>
  <c r="AP135" i="16"/>
  <c r="AQ135" i="16"/>
  <c r="AS135" i="16"/>
  <c r="AT135" i="16"/>
  <c r="AV135" i="16"/>
  <c r="AW135" i="16"/>
  <c r="AY135" i="16"/>
  <c r="AZ135" i="16"/>
  <c r="BB135" i="16"/>
  <c r="BC135" i="16"/>
  <c r="BE130" i="16"/>
  <c r="BF130" i="16"/>
  <c r="BH129" i="16"/>
  <c r="BI129" i="16"/>
  <c r="BK129" i="16"/>
  <c r="BL129" i="16"/>
  <c r="BN129" i="16"/>
  <c r="BO129" i="16"/>
  <c r="BQ129" i="16"/>
  <c r="BR129" i="16"/>
  <c r="BW124" i="16"/>
  <c r="BX124" i="16"/>
  <c r="BZ124" i="16"/>
  <c r="CA124" i="16"/>
  <c r="CC124" i="16"/>
  <c r="CD124" i="16"/>
  <c r="CF124" i="16"/>
  <c r="CG124" i="16"/>
  <c r="Y38" i="16"/>
  <c r="AA20" i="16"/>
  <c r="AB20" i="16"/>
  <c r="AD20" i="16"/>
  <c r="AE20" i="16"/>
  <c r="AG20" i="16"/>
  <c r="AH20" i="16"/>
  <c r="AJ13" i="16"/>
  <c r="AK13" i="16"/>
  <c r="BE131" i="16"/>
  <c r="BF131" i="16"/>
  <c r="BH130" i="16"/>
  <c r="BI130" i="16"/>
  <c r="BK130" i="16"/>
  <c r="BL130" i="16"/>
  <c r="BN130" i="16"/>
  <c r="BO130" i="16"/>
  <c r="BQ130" i="16"/>
  <c r="BR130" i="16"/>
  <c r="BW125" i="16"/>
  <c r="BX125" i="16"/>
  <c r="BZ125" i="16"/>
  <c r="CA125" i="16"/>
  <c r="CC125" i="16"/>
  <c r="CD125" i="16"/>
  <c r="CF125" i="16"/>
  <c r="CG125" i="16"/>
  <c r="Y14" i="16"/>
  <c r="AA14" i="16"/>
  <c r="AB14" i="16"/>
  <c r="AD14" i="16"/>
  <c r="AE14" i="16"/>
  <c r="AG14" i="16"/>
  <c r="AH14" i="16"/>
  <c r="AJ40" i="16"/>
  <c r="AK40" i="16"/>
  <c r="AM62" i="16"/>
  <c r="AN62" i="16"/>
  <c r="AP62" i="16"/>
  <c r="AQ62" i="16"/>
  <c r="AS62" i="16"/>
  <c r="AT62" i="16"/>
  <c r="AV62" i="16"/>
  <c r="AW62" i="16"/>
  <c r="AY62" i="16"/>
  <c r="AZ62" i="16"/>
  <c r="BB62" i="16"/>
  <c r="BC62" i="16"/>
  <c r="BE132" i="16"/>
  <c r="BF132" i="16"/>
  <c r="BH131" i="16"/>
  <c r="BI131" i="16"/>
  <c r="BK131" i="16"/>
  <c r="BL131" i="16"/>
  <c r="BN131" i="16"/>
  <c r="BO131" i="16"/>
  <c r="BQ131" i="16"/>
  <c r="BR131" i="16"/>
  <c r="BW126" i="16"/>
  <c r="BX126" i="16"/>
  <c r="BZ126" i="16"/>
  <c r="CA126" i="16"/>
  <c r="CC126" i="16"/>
  <c r="CD126" i="16"/>
  <c r="CF126" i="16"/>
  <c r="CG126" i="16"/>
  <c r="AJ143" i="16"/>
  <c r="AK143" i="16"/>
  <c r="AM25" i="16"/>
  <c r="AN25" i="16"/>
  <c r="AP25" i="16"/>
  <c r="AQ25" i="16"/>
  <c r="AS25" i="16"/>
  <c r="AT25" i="16"/>
  <c r="AV25" i="16"/>
  <c r="AW25" i="16"/>
  <c r="AY25" i="16"/>
  <c r="AZ25" i="16"/>
  <c r="BB25" i="16"/>
  <c r="BC25" i="16"/>
  <c r="BE133" i="16"/>
  <c r="BF133" i="16"/>
  <c r="BH132" i="16"/>
  <c r="BI132" i="16"/>
  <c r="BK132" i="16"/>
  <c r="BL132" i="16"/>
  <c r="BN132" i="16"/>
  <c r="BO132" i="16"/>
  <c r="BQ132" i="16"/>
  <c r="BR132" i="16"/>
  <c r="BW127" i="16"/>
  <c r="BX127" i="16"/>
  <c r="BZ127" i="16"/>
  <c r="CA127" i="16"/>
  <c r="CC127" i="16"/>
  <c r="CD127" i="16"/>
  <c r="CF127" i="16"/>
  <c r="CG127" i="16"/>
  <c r="Y4" i="16"/>
  <c r="AA40" i="16"/>
  <c r="AB40" i="16"/>
  <c r="AD40" i="16"/>
  <c r="AE40" i="16"/>
  <c r="AG40" i="16"/>
  <c r="AH40" i="16"/>
  <c r="AJ17" i="16"/>
  <c r="AK17" i="16"/>
  <c r="AM157" i="16"/>
  <c r="AN157" i="16"/>
  <c r="AP157" i="16"/>
  <c r="AQ157" i="16"/>
  <c r="AS157" i="16"/>
  <c r="AT157" i="16"/>
  <c r="AV157" i="16"/>
  <c r="AW157" i="16"/>
  <c r="AY157" i="16"/>
  <c r="AZ157" i="16"/>
  <c r="BB157" i="16"/>
  <c r="BC157" i="16"/>
  <c r="BE134" i="16"/>
  <c r="BF134" i="16"/>
  <c r="BH133" i="16"/>
  <c r="BI133" i="16"/>
  <c r="BK133" i="16"/>
  <c r="BL133" i="16"/>
  <c r="BN133" i="16"/>
  <c r="BO133" i="16"/>
  <c r="BQ133" i="16"/>
  <c r="BR133" i="16"/>
  <c r="BW128" i="16"/>
  <c r="BX128" i="16"/>
  <c r="BZ128" i="16"/>
  <c r="CA128" i="16"/>
  <c r="CC128" i="16"/>
  <c r="CD128" i="16"/>
  <c r="CF128" i="16"/>
  <c r="CG128" i="16"/>
  <c r="Y177" i="16"/>
  <c r="F177" i="16" s="1"/>
  <c r="AA127" i="16"/>
  <c r="AB127" i="16"/>
  <c r="AD127" i="16"/>
  <c r="AE127" i="16"/>
  <c r="AG127" i="16"/>
  <c r="AH127" i="16"/>
  <c r="AJ127" i="16"/>
  <c r="AK127" i="16"/>
  <c r="AM126" i="16"/>
  <c r="AN126" i="16"/>
  <c r="AP124" i="16"/>
  <c r="AQ124" i="16"/>
  <c r="AS124" i="16"/>
  <c r="AT124" i="16"/>
  <c r="AV124" i="16"/>
  <c r="AW124" i="16"/>
  <c r="AY124" i="16"/>
  <c r="AZ124" i="16"/>
  <c r="BB124" i="16"/>
  <c r="BC124" i="16"/>
  <c r="BE119" i="16"/>
  <c r="BF119" i="16"/>
  <c r="BH161" i="16"/>
  <c r="BI161" i="16"/>
  <c r="BK161" i="16"/>
  <c r="BL161" i="16"/>
  <c r="BN161" i="16"/>
  <c r="BO161" i="16"/>
  <c r="BQ160" i="16"/>
  <c r="BR160" i="16"/>
  <c r="BW114" i="16"/>
  <c r="BX114" i="16"/>
  <c r="BZ114" i="16"/>
  <c r="CA114" i="16"/>
  <c r="CC113" i="16"/>
  <c r="CD113" i="16"/>
  <c r="CF113" i="16"/>
  <c r="CG113" i="16"/>
  <c r="Y134" i="16"/>
  <c r="AA128" i="16"/>
  <c r="AB128" i="16"/>
  <c r="AD128" i="16"/>
  <c r="AE128" i="16"/>
  <c r="AG128" i="16"/>
  <c r="AH128" i="16"/>
  <c r="AJ128" i="16"/>
  <c r="AK128" i="16"/>
  <c r="AM127" i="16"/>
  <c r="AN127" i="16"/>
  <c r="AP125" i="16"/>
  <c r="AQ125" i="16"/>
  <c r="AS125" i="16"/>
  <c r="AT125" i="16"/>
  <c r="AV125" i="16"/>
  <c r="AW125" i="16"/>
  <c r="AY125" i="16"/>
  <c r="AZ125" i="16"/>
  <c r="BB125" i="16"/>
  <c r="BC125" i="16"/>
  <c r="BE120" i="16"/>
  <c r="BF120" i="16"/>
  <c r="BH119" i="16"/>
  <c r="BI119" i="16"/>
  <c r="BK119" i="16"/>
  <c r="BL119" i="16"/>
  <c r="BN119" i="16"/>
  <c r="BO119" i="16"/>
  <c r="BQ119" i="16"/>
  <c r="BR119" i="16"/>
  <c r="BW115" i="16"/>
  <c r="BX115" i="16"/>
  <c r="BZ115" i="16"/>
  <c r="CA115" i="16"/>
  <c r="CC114" i="16"/>
  <c r="CD114" i="16"/>
  <c r="CF114" i="16"/>
  <c r="CG114" i="16"/>
  <c r="Y135" i="16"/>
  <c r="AA129" i="16"/>
  <c r="AB129" i="16"/>
  <c r="AD129" i="16"/>
  <c r="AE129" i="16"/>
  <c r="AG129" i="16"/>
  <c r="AH129" i="16"/>
  <c r="AJ129" i="16"/>
  <c r="AK129" i="16"/>
  <c r="AM128" i="16"/>
  <c r="AN128" i="16"/>
  <c r="AP126" i="16"/>
  <c r="AQ126" i="16"/>
  <c r="AS126" i="16"/>
  <c r="AT126" i="16"/>
  <c r="AV126" i="16"/>
  <c r="AW126" i="16"/>
  <c r="AY126" i="16"/>
  <c r="AZ126" i="16"/>
  <c r="BB126" i="16"/>
  <c r="BC126" i="16"/>
  <c r="BE121" i="16"/>
  <c r="BF121" i="16"/>
  <c r="BH120" i="16"/>
  <c r="BI120" i="16"/>
  <c r="BK120" i="16"/>
  <c r="BL120" i="16"/>
  <c r="BN120" i="16"/>
  <c r="BO120" i="16"/>
  <c r="BQ120" i="16"/>
  <c r="BR120" i="16"/>
  <c r="BW116" i="16"/>
  <c r="BX116" i="16"/>
  <c r="BZ116" i="16"/>
  <c r="CA116" i="16"/>
  <c r="CC115" i="16"/>
  <c r="CD115" i="16"/>
  <c r="CF115" i="16"/>
  <c r="CG115" i="16"/>
  <c r="AA130" i="16"/>
  <c r="AB130" i="16"/>
  <c r="AD130" i="16"/>
  <c r="AE130" i="16"/>
  <c r="AG130" i="16"/>
  <c r="AH130" i="16"/>
  <c r="AJ130" i="16"/>
  <c r="AK130" i="16"/>
  <c r="AM129" i="16"/>
  <c r="AN129" i="16"/>
  <c r="AP127" i="16"/>
  <c r="AQ127" i="16"/>
  <c r="AS127" i="16"/>
  <c r="AT127" i="16"/>
  <c r="AV127" i="16"/>
  <c r="AW127" i="16"/>
  <c r="AY127" i="16"/>
  <c r="AZ127" i="16"/>
  <c r="BB127" i="16"/>
  <c r="BC127" i="16"/>
  <c r="BE122" i="16"/>
  <c r="BF122" i="16"/>
  <c r="BH121" i="16"/>
  <c r="BI121" i="16"/>
  <c r="BK121" i="16"/>
  <c r="BL121" i="16"/>
  <c r="BN121" i="16"/>
  <c r="BO121" i="16"/>
  <c r="BQ121" i="16"/>
  <c r="BR121" i="16"/>
  <c r="BW117" i="16"/>
  <c r="BX117" i="16"/>
  <c r="BZ117" i="16"/>
  <c r="CA117" i="16"/>
  <c r="CC116" i="16"/>
  <c r="CD116" i="16"/>
  <c r="CF116" i="16"/>
  <c r="CG116" i="16"/>
  <c r="Y163" i="16"/>
  <c r="AA131" i="16"/>
  <c r="AB131" i="16"/>
  <c r="AD131" i="16"/>
  <c r="AE131" i="16"/>
  <c r="AG131" i="16"/>
  <c r="AH131" i="16"/>
  <c r="AJ131" i="16"/>
  <c r="AK131" i="16"/>
  <c r="AM130" i="16"/>
  <c r="AN130" i="16"/>
  <c r="AP128" i="16"/>
  <c r="AQ128" i="16"/>
  <c r="AS128" i="16"/>
  <c r="AT128" i="16"/>
  <c r="AV128" i="16"/>
  <c r="AW128" i="16"/>
  <c r="AY128" i="16"/>
  <c r="AZ128" i="16"/>
  <c r="BB128" i="16"/>
  <c r="BC128" i="16"/>
  <c r="BE123" i="16"/>
  <c r="BF123" i="16"/>
  <c r="BH122" i="16"/>
  <c r="BI122" i="16"/>
  <c r="BK122" i="16"/>
  <c r="BL122" i="16"/>
  <c r="BN122" i="16"/>
  <c r="BO122" i="16"/>
  <c r="BQ122" i="16"/>
  <c r="BR122" i="16"/>
  <c r="BW118" i="16"/>
  <c r="BX118" i="16"/>
  <c r="BZ118" i="16"/>
  <c r="CA118" i="16"/>
  <c r="CC117" i="16"/>
  <c r="CD117" i="16"/>
  <c r="CF117" i="16"/>
  <c r="CG117" i="16"/>
  <c r="I68" i="18"/>
  <c r="J68" i="18"/>
  <c r="L68" i="18"/>
  <c r="M68" i="18"/>
  <c r="O68" i="18"/>
  <c r="P68" i="18"/>
  <c r="R68" i="18"/>
  <c r="S68" i="18"/>
  <c r="U68" i="18"/>
  <c r="V68" i="18"/>
  <c r="I67" i="18"/>
  <c r="J67" i="18"/>
  <c r="L67" i="18"/>
  <c r="M67" i="18"/>
  <c r="O67" i="18"/>
  <c r="P67" i="18"/>
  <c r="R67" i="18"/>
  <c r="S67" i="18"/>
  <c r="U67" i="18"/>
  <c r="V67" i="18"/>
  <c r="X67" i="18"/>
  <c r="Y67" i="18"/>
  <c r="I21" i="18"/>
  <c r="J21" i="18"/>
  <c r="L21" i="18"/>
  <c r="M21" i="18"/>
  <c r="O21" i="18"/>
  <c r="P21" i="18"/>
  <c r="R21" i="18"/>
  <c r="S21" i="18"/>
  <c r="U21" i="18"/>
  <c r="V21" i="18"/>
  <c r="X21" i="18"/>
  <c r="Y21" i="18"/>
  <c r="AA67" i="18"/>
  <c r="AB67" i="18"/>
  <c r="AD67" i="18"/>
  <c r="AE67" i="18"/>
  <c r="AG67" i="18"/>
  <c r="AH67" i="18"/>
  <c r="AJ26" i="18"/>
  <c r="AK16" i="18"/>
  <c r="I28" i="18"/>
  <c r="J28" i="18"/>
  <c r="L28" i="18"/>
  <c r="M28" i="18"/>
  <c r="O28" i="18"/>
  <c r="P28" i="18"/>
  <c r="R28" i="18"/>
  <c r="S28" i="18"/>
  <c r="U28" i="18"/>
  <c r="V28" i="18"/>
  <c r="X28" i="18"/>
  <c r="Y28" i="18"/>
  <c r="AA28" i="18"/>
  <c r="AB28" i="18"/>
  <c r="AD28" i="18"/>
  <c r="AE28" i="18"/>
  <c r="AG28" i="18"/>
  <c r="AH28" i="18"/>
  <c r="AJ68" i="18"/>
  <c r="AK19" i="18"/>
  <c r="AM19" i="18"/>
  <c r="AN19" i="18"/>
  <c r="AP19" i="18"/>
  <c r="AQ19" i="18"/>
  <c r="AS19" i="18"/>
  <c r="AT19" i="18"/>
  <c r="AV19" i="18"/>
  <c r="AW19" i="18"/>
  <c r="AY19" i="18"/>
  <c r="AZ19" i="18"/>
  <c r="BB19" i="18"/>
  <c r="BC19" i="18"/>
  <c r="BE19" i="18"/>
  <c r="BF19" i="18"/>
  <c r="BH19" i="18"/>
  <c r="BI19" i="18"/>
  <c r="BK19" i="18"/>
  <c r="BL19" i="18"/>
  <c r="BN19" i="18"/>
  <c r="BO19" i="18"/>
  <c r="BQ19" i="18"/>
  <c r="BR19" i="18"/>
  <c r="BW19" i="18"/>
  <c r="BX19" i="18"/>
  <c r="AP79" i="19"/>
  <c r="AQ79" i="19"/>
  <c r="AS79" i="19"/>
  <c r="AT79" i="19"/>
  <c r="AV79" i="19"/>
  <c r="AW79" i="19"/>
  <c r="BZ96" i="19"/>
  <c r="CA96" i="19"/>
  <c r="I88" i="19"/>
  <c r="J88" i="19"/>
  <c r="L88" i="19"/>
  <c r="M88" i="19"/>
  <c r="O88" i="19"/>
  <c r="P88" i="19"/>
  <c r="R88" i="19"/>
  <c r="S88" i="19"/>
  <c r="U88" i="19"/>
  <c r="AP80" i="19"/>
  <c r="AQ80" i="19"/>
  <c r="AS80" i="19"/>
  <c r="AT80" i="19"/>
  <c r="AV80" i="19"/>
  <c r="AW80" i="19"/>
  <c r="AP81" i="19"/>
  <c r="AQ81" i="19"/>
  <c r="AS81" i="19"/>
  <c r="AT81" i="19"/>
  <c r="AV81" i="19"/>
  <c r="AW81" i="19"/>
  <c r="AP82" i="19"/>
  <c r="AQ82" i="19"/>
  <c r="AS82" i="19"/>
  <c r="AT82" i="19"/>
  <c r="AV82" i="19"/>
  <c r="AW82" i="19"/>
  <c r="I7" i="19"/>
  <c r="J7" i="19"/>
  <c r="L7" i="19"/>
  <c r="M7" i="19"/>
  <c r="O7" i="19"/>
  <c r="P7" i="19"/>
  <c r="R7" i="19"/>
  <c r="S7" i="19"/>
  <c r="U7" i="19"/>
  <c r="X7" i="19"/>
  <c r="Y7" i="19"/>
  <c r="AA5" i="19"/>
  <c r="AB5" i="19"/>
  <c r="AD5" i="19"/>
  <c r="AE5" i="19"/>
  <c r="AG5" i="19"/>
  <c r="AH5" i="19"/>
  <c r="AJ5" i="19"/>
  <c r="AP83" i="19"/>
  <c r="AQ83" i="19"/>
  <c r="AS83" i="19"/>
  <c r="AT83" i="19"/>
  <c r="AV83" i="19"/>
  <c r="AW83" i="19"/>
  <c r="Y159" i="16"/>
  <c r="AA155" i="16"/>
  <c r="AB155" i="16"/>
  <c r="AD155" i="16"/>
  <c r="AE155" i="16"/>
  <c r="AG155" i="16"/>
  <c r="AH155" i="16"/>
  <c r="AJ141" i="16"/>
  <c r="AK141" i="16"/>
  <c r="AM24" i="16"/>
  <c r="AN24" i="16"/>
  <c r="AP55" i="16"/>
  <c r="AQ55" i="16"/>
  <c r="AS55" i="16"/>
  <c r="AT55" i="16"/>
  <c r="AV55" i="16"/>
  <c r="AW55" i="16"/>
  <c r="AY55" i="16"/>
  <c r="AZ55" i="16"/>
  <c r="BB42" i="16"/>
  <c r="BC42" i="16"/>
  <c r="BE139" i="16"/>
  <c r="BF139" i="16"/>
  <c r="BH41" i="16"/>
  <c r="BI41" i="16"/>
  <c r="BK41" i="16"/>
  <c r="BL41" i="16"/>
  <c r="BN41" i="16"/>
  <c r="BO41" i="16"/>
  <c r="BQ45" i="16"/>
  <c r="BR45" i="16"/>
  <c r="BZ17" i="16"/>
  <c r="CA17" i="16"/>
  <c r="CC17" i="16"/>
  <c r="CD17" i="16"/>
  <c r="CF16" i="16"/>
  <c r="CG23" i="16"/>
  <c r="Y168" i="16"/>
  <c r="AA166" i="16"/>
  <c r="AB166" i="16"/>
  <c r="AD166" i="16"/>
  <c r="AE166" i="16"/>
  <c r="AG166" i="16"/>
  <c r="AH166" i="16"/>
  <c r="AJ162" i="16"/>
  <c r="AK162" i="16"/>
  <c r="AM36" i="16"/>
  <c r="AN36" i="16"/>
  <c r="AP28" i="16"/>
  <c r="AQ28" i="16"/>
  <c r="AS28" i="16"/>
  <c r="AT28" i="16"/>
  <c r="AV28" i="16"/>
  <c r="AW28" i="16"/>
  <c r="AY28" i="16"/>
  <c r="AZ28" i="16"/>
  <c r="BB22" i="16"/>
  <c r="BC22" i="16"/>
  <c r="BE18" i="16"/>
  <c r="BF18" i="16"/>
  <c r="BH35" i="16"/>
  <c r="BI35" i="16"/>
  <c r="BK35" i="16"/>
  <c r="BL35" i="16"/>
  <c r="BN35" i="16"/>
  <c r="BO35" i="16"/>
  <c r="BQ59" i="16"/>
  <c r="BR59" i="16"/>
  <c r="BZ36" i="16"/>
  <c r="CA36" i="16"/>
  <c r="CC12" i="16"/>
  <c r="CD12" i="16"/>
  <c r="CF12" i="16"/>
  <c r="CG10" i="16"/>
  <c r="Y158" i="16"/>
  <c r="AM34" i="16"/>
  <c r="AN34" i="16"/>
  <c r="AP47" i="16"/>
  <c r="AQ47" i="16"/>
  <c r="AS47" i="16"/>
  <c r="AT47" i="16"/>
  <c r="AV47" i="16"/>
  <c r="AW47" i="16"/>
  <c r="AY47" i="16"/>
  <c r="AZ47" i="16"/>
  <c r="BB18" i="16"/>
  <c r="BC18" i="16"/>
  <c r="BE4" i="16"/>
  <c r="BF4" i="16"/>
  <c r="BH15" i="16"/>
  <c r="BI15" i="16"/>
  <c r="BK15" i="16"/>
  <c r="BL15" i="16"/>
  <c r="BN15" i="16"/>
  <c r="BO15" i="16"/>
  <c r="BQ6" i="16"/>
  <c r="BR6" i="16"/>
  <c r="BW43" i="16"/>
  <c r="BX43" i="16"/>
  <c r="BZ53" i="16"/>
  <c r="CA53" i="16"/>
  <c r="CC7" i="16"/>
  <c r="CD7" i="16"/>
  <c r="CF8" i="16"/>
  <c r="CG7" i="16"/>
  <c r="Y27" i="16"/>
  <c r="AA52" i="16"/>
  <c r="AB52" i="16"/>
  <c r="AD52" i="16"/>
  <c r="AE52" i="16"/>
  <c r="AG52" i="16"/>
  <c r="AH52" i="16"/>
  <c r="AJ154" i="16"/>
  <c r="AK154" i="16"/>
  <c r="AM55" i="16"/>
  <c r="AN55" i="16"/>
  <c r="AP41" i="16"/>
  <c r="AQ41" i="16"/>
  <c r="AS41" i="16"/>
  <c r="AT41" i="16"/>
  <c r="AV41" i="16"/>
  <c r="AW41" i="16"/>
  <c r="AY41" i="16"/>
  <c r="AZ41" i="16"/>
  <c r="BB28" i="16"/>
  <c r="BC28" i="16"/>
  <c r="BH22" i="16"/>
  <c r="BI22" i="16"/>
  <c r="BK22" i="16"/>
  <c r="BL22" i="16"/>
  <c r="BN22" i="16"/>
  <c r="BO22" i="16"/>
  <c r="BQ4" i="16"/>
  <c r="BR4" i="16"/>
  <c r="BW18" i="16"/>
  <c r="CC53" i="16"/>
  <c r="CD53" i="16"/>
  <c r="CF50" i="16"/>
  <c r="E50" i="16" s="1"/>
  <c r="CG49" i="16"/>
  <c r="Y56" i="16"/>
  <c r="F112" i="19" l="1"/>
  <c r="F107" i="19"/>
  <c r="F114" i="19"/>
  <c r="F134" i="16"/>
  <c r="F135" i="16"/>
  <c r="F136" i="16"/>
  <c r="F137" i="16"/>
  <c r="F133" i="16"/>
  <c r="E131" i="16"/>
  <c r="F66" i="18"/>
  <c r="E66" i="18"/>
  <c r="E96" i="12"/>
  <c r="E95" i="12"/>
  <c r="E130" i="16"/>
  <c r="E136" i="16"/>
  <c r="E132" i="16"/>
  <c r="E133" i="16"/>
  <c r="E137" i="16"/>
  <c r="E134" i="16"/>
  <c r="E127" i="16"/>
  <c r="E135" i="16"/>
  <c r="E128" i="16"/>
  <c r="E129" i="16"/>
  <c r="E114" i="19"/>
  <c r="E107" i="19"/>
  <c r="E77" i="18"/>
  <c r="F77" i="18"/>
  <c r="E74" i="19"/>
  <c r="AP62" i="19"/>
  <c r="AQ62" i="19"/>
  <c r="AS62" i="19"/>
  <c r="AT62" i="19"/>
  <c r="AV62" i="19"/>
  <c r="AW62" i="19"/>
  <c r="E75" i="19"/>
  <c r="AP63" i="19"/>
  <c r="AQ63" i="19"/>
  <c r="AS63" i="19"/>
  <c r="AT63" i="19"/>
  <c r="AV63" i="19"/>
  <c r="AW63" i="19"/>
  <c r="E76" i="19"/>
  <c r="AP64" i="19"/>
  <c r="AQ64" i="19"/>
  <c r="AS64" i="19"/>
  <c r="AT64" i="19"/>
  <c r="AV64" i="19"/>
  <c r="AW64" i="19"/>
  <c r="E77" i="19"/>
  <c r="AP65" i="19"/>
  <c r="AQ65" i="19"/>
  <c r="AS65" i="19"/>
  <c r="AT65" i="19"/>
  <c r="AV65" i="19"/>
  <c r="AW65" i="19"/>
  <c r="E78" i="19"/>
  <c r="L111" i="19"/>
  <c r="M111" i="19"/>
  <c r="O111" i="19"/>
  <c r="P111" i="19"/>
  <c r="R111" i="19"/>
  <c r="S111" i="19"/>
  <c r="U111" i="19"/>
  <c r="V111" i="19"/>
  <c r="AP66" i="19"/>
  <c r="AQ66" i="19"/>
  <c r="AS66" i="19"/>
  <c r="AT66" i="19"/>
  <c r="AV66" i="19"/>
  <c r="AW66" i="19"/>
  <c r="E79" i="19"/>
  <c r="X111" i="19"/>
  <c r="Y111" i="19"/>
  <c r="AP67" i="19"/>
  <c r="AQ67" i="19"/>
  <c r="AS67" i="19"/>
  <c r="AT67" i="19"/>
  <c r="AV67" i="19"/>
  <c r="AW67" i="19"/>
  <c r="E80" i="19"/>
  <c r="AA109" i="19"/>
  <c r="AB109" i="19"/>
  <c r="AD109" i="19"/>
  <c r="AE109" i="19"/>
  <c r="AG109" i="19"/>
  <c r="AH109" i="19"/>
  <c r="AJ109" i="19"/>
  <c r="AK106" i="19"/>
  <c r="AP68" i="19"/>
  <c r="AQ68" i="19"/>
  <c r="AS68" i="19"/>
  <c r="AT68" i="19"/>
  <c r="AV68" i="19"/>
  <c r="AW68" i="19"/>
  <c r="E81" i="19"/>
  <c r="AP69" i="19"/>
  <c r="AQ69" i="19"/>
  <c r="AS69" i="19"/>
  <c r="AT69" i="19"/>
  <c r="AV69" i="19"/>
  <c r="AW69" i="19"/>
  <c r="E82" i="19"/>
  <c r="AP70" i="19"/>
  <c r="AQ70" i="19"/>
  <c r="AS70" i="19"/>
  <c r="AT70" i="19"/>
  <c r="AV70" i="19"/>
  <c r="AW70" i="19"/>
  <c r="E83" i="19"/>
  <c r="AP71" i="19"/>
  <c r="AQ71" i="19"/>
  <c r="AS71" i="19"/>
  <c r="AT71" i="19"/>
  <c r="AV71" i="19"/>
  <c r="AW71" i="19"/>
  <c r="E84" i="19"/>
  <c r="AP72" i="19"/>
  <c r="AQ72" i="19"/>
  <c r="AS72" i="19"/>
  <c r="AT72" i="19"/>
  <c r="AV72" i="19"/>
  <c r="AW72" i="19"/>
  <c r="E85" i="19"/>
  <c r="AM106" i="19"/>
  <c r="AN106" i="19"/>
  <c r="AP73" i="19"/>
  <c r="AQ73" i="19"/>
  <c r="AS73" i="19"/>
  <c r="AT73" i="19"/>
  <c r="AV73" i="19"/>
  <c r="AW73" i="19"/>
  <c r="E86" i="19"/>
  <c r="AP106" i="19"/>
  <c r="AQ106" i="19"/>
  <c r="AS106" i="19"/>
  <c r="AT106" i="19"/>
  <c r="AV106" i="19"/>
  <c r="AW106" i="19"/>
  <c r="AY106" i="19"/>
  <c r="BB106" i="19"/>
  <c r="BC106" i="19"/>
  <c r="E87" i="19"/>
  <c r="AP74" i="19"/>
  <c r="AQ74" i="19"/>
  <c r="AS74" i="19"/>
  <c r="AT74" i="19"/>
  <c r="AV74" i="19"/>
  <c r="AW74" i="19"/>
  <c r="AP75" i="19"/>
  <c r="AQ75" i="19"/>
  <c r="AS75" i="19"/>
  <c r="AT75" i="19"/>
  <c r="AV75" i="19"/>
  <c r="AW75" i="19"/>
  <c r="BE106" i="19"/>
  <c r="BF106" i="19"/>
  <c r="I33" i="19"/>
  <c r="J33" i="19"/>
  <c r="AP76" i="19"/>
  <c r="AQ76" i="19"/>
  <c r="AS76" i="19"/>
  <c r="AT76" i="19"/>
  <c r="AV76" i="19"/>
  <c r="AW76" i="19"/>
  <c r="BH106" i="19"/>
  <c r="BI106" i="19"/>
  <c r="BK106" i="19"/>
  <c r="BL106" i="19"/>
  <c r="BN101" i="19"/>
  <c r="BO101" i="19"/>
  <c r="BQ100" i="19"/>
  <c r="BR100" i="19"/>
  <c r="AP77" i="19"/>
  <c r="AQ77" i="19"/>
  <c r="AS77" i="19"/>
  <c r="AT77" i="19"/>
  <c r="AV77" i="19"/>
  <c r="AW77" i="19"/>
  <c r="AP78" i="19"/>
  <c r="AQ78" i="19"/>
  <c r="AS78" i="19"/>
  <c r="AT78" i="19"/>
  <c r="AV78" i="19"/>
  <c r="AW78" i="19"/>
  <c r="BW91" i="19"/>
  <c r="BX96" i="19"/>
  <c r="Y28" i="16"/>
  <c r="AA5" i="16"/>
  <c r="AB5" i="16"/>
  <c r="AD5" i="16"/>
  <c r="AE5" i="16"/>
  <c r="AG5" i="16"/>
  <c r="AH5" i="16"/>
  <c r="AJ5" i="16"/>
  <c r="AK5" i="16"/>
  <c r="AM151" i="16"/>
  <c r="AN151" i="16"/>
  <c r="AP145" i="16"/>
  <c r="AQ145" i="16"/>
  <c r="AS145" i="16"/>
  <c r="AT145" i="16"/>
  <c r="AV145" i="16"/>
  <c r="AW145" i="16"/>
  <c r="AY145" i="16"/>
  <c r="AZ145" i="16"/>
  <c r="BB10" i="16"/>
  <c r="BC10" i="16"/>
  <c r="BQ33" i="16"/>
  <c r="BR33" i="16"/>
  <c r="BW24" i="16"/>
  <c r="BZ32" i="16"/>
  <c r="CA32" i="16"/>
  <c r="CC6" i="16"/>
  <c r="CD6" i="16"/>
  <c r="CF6" i="16"/>
  <c r="CG9" i="16"/>
  <c r="Y123" i="16"/>
  <c r="AA117" i="16"/>
  <c r="AB117" i="16"/>
  <c r="AD117" i="16"/>
  <c r="AE117" i="16"/>
  <c r="AG117" i="16"/>
  <c r="AH117" i="16"/>
  <c r="AJ117" i="16"/>
  <c r="AK117" i="16"/>
  <c r="AM116" i="16"/>
  <c r="AN116" i="16"/>
  <c r="AP114" i="16"/>
  <c r="AQ114" i="16"/>
  <c r="AS114" i="16"/>
  <c r="AT114" i="16"/>
  <c r="AV114" i="16"/>
  <c r="AW114" i="16"/>
  <c r="AY114" i="16"/>
  <c r="AZ114" i="16"/>
  <c r="BB114" i="16"/>
  <c r="BC114" i="16"/>
  <c r="BE109" i="16"/>
  <c r="BF109" i="16"/>
  <c r="BH108" i="16"/>
  <c r="BI108" i="16"/>
  <c r="BK108" i="16"/>
  <c r="BL108" i="16"/>
  <c r="BN108" i="16"/>
  <c r="BO108" i="16"/>
  <c r="BQ108" i="16"/>
  <c r="BR108" i="16"/>
  <c r="BW103" i="16"/>
  <c r="BX103" i="16"/>
  <c r="BZ103" i="16"/>
  <c r="CA103" i="16"/>
  <c r="CC102" i="16"/>
  <c r="CD102" i="16"/>
  <c r="CF102" i="16"/>
  <c r="CG102" i="16"/>
  <c r="Y124" i="16"/>
  <c r="AA118" i="16"/>
  <c r="AB118" i="16"/>
  <c r="AD118" i="16"/>
  <c r="AE118" i="16"/>
  <c r="AG118" i="16"/>
  <c r="AH118" i="16"/>
  <c r="AJ118" i="16"/>
  <c r="AK118" i="16"/>
  <c r="AM117" i="16"/>
  <c r="AN117" i="16"/>
  <c r="AP115" i="16"/>
  <c r="AQ115" i="16"/>
  <c r="AS115" i="16"/>
  <c r="AT115" i="16"/>
  <c r="AV115" i="16"/>
  <c r="AW115" i="16"/>
  <c r="AY115" i="16"/>
  <c r="AZ115" i="16"/>
  <c r="BB115" i="16"/>
  <c r="BC115" i="16"/>
  <c r="BE110" i="16"/>
  <c r="BF110" i="16"/>
  <c r="BH109" i="16"/>
  <c r="BI109" i="16"/>
  <c r="BK109" i="16"/>
  <c r="BL109" i="16"/>
  <c r="BN109" i="16"/>
  <c r="BO109" i="16"/>
  <c r="BQ109" i="16"/>
  <c r="BR109" i="16"/>
  <c r="BW104" i="16"/>
  <c r="BX104" i="16"/>
  <c r="BZ104" i="16"/>
  <c r="CA104" i="16"/>
  <c r="CC103" i="16"/>
  <c r="CD103" i="16"/>
  <c r="CF103" i="16"/>
  <c r="CG103" i="16"/>
  <c r="Y125" i="16"/>
  <c r="AA173" i="16"/>
  <c r="AB173" i="16"/>
  <c r="AD173" i="16"/>
  <c r="AE173" i="16"/>
  <c r="AG173" i="16"/>
  <c r="AH173" i="16"/>
  <c r="AJ169" i="16"/>
  <c r="E169" i="16" s="1"/>
  <c r="AK169" i="16"/>
  <c r="AM118" i="16"/>
  <c r="AN118" i="16"/>
  <c r="AP116" i="16"/>
  <c r="AQ116" i="16"/>
  <c r="AS116" i="16"/>
  <c r="AT116" i="16"/>
  <c r="AV116" i="16"/>
  <c r="AW116" i="16"/>
  <c r="AY116" i="16"/>
  <c r="AZ116" i="16"/>
  <c r="BB116" i="16"/>
  <c r="BC116" i="16"/>
  <c r="BE111" i="16"/>
  <c r="BF111" i="16"/>
  <c r="BH110" i="16"/>
  <c r="BI110" i="16"/>
  <c r="BK110" i="16"/>
  <c r="BL110" i="16"/>
  <c r="BN110" i="16"/>
  <c r="BO110" i="16"/>
  <c r="BQ110" i="16"/>
  <c r="BR110" i="16"/>
  <c r="BW105" i="16"/>
  <c r="BX105" i="16"/>
  <c r="BZ105" i="16"/>
  <c r="CA105" i="16"/>
  <c r="CC104" i="16"/>
  <c r="CD104" i="16"/>
  <c r="CF104" i="16"/>
  <c r="CG104" i="16"/>
  <c r="Y126" i="16"/>
  <c r="AA119" i="16"/>
  <c r="AB119" i="16"/>
  <c r="AD119" i="16"/>
  <c r="AE119" i="16"/>
  <c r="AG119" i="16"/>
  <c r="AH119" i="16"/>
  <c r="AJ119" i="16"/>
  <c r="AK119" i="16"/>
  <c r="AM49" i="16"/>
  <c r="AN49" i="16"/>
  <c r="AP117" i="16"/>
  <c r="AQ117" i="16"/>
  <c r="AS117" i="16"/>
  <c r="AT117" i="16"/>
  <c r="AV117" i="16"/>
  <c r="AW117" i="16"/>
  <c r="AY117" i="16"/>
  <c r="AZ117" i="16"/>
  <c r="BB117" i="16"/>
  <c r="BC117" i="16"/>
  <c r="BE112" i="16"/>
  <c r="BF112" i="16"/>
  <c r="BH111" i="16"/>
  <c r="BI111" i="16"/>
  <c r="BK111" i="16"/>
  <c r="BL111" i="16"/>
  <c r="BN111" i="16"/>
  <c r="BO111" i="16"/>
  <c r="BQ111" i="16"/>
  <c r="BR111" i="16"/>
  <c r="BW106" i="16"/>
  <c r="BX106" i="16"/>
  <c r="BZ106" i="16"/>
  <c r="CA106" i="16"/>
  <c r="CC105" i="16"/>
  <c r="CD105" i="16"/>
  <c r="CF105" i="16"/>
  <c r="CG105" i="16"/>
  <c r="Y127" i="16"/>
  <c r="F127" i="16" s="1"/>
  <c r="AA120" i="16"/>
  <c r="AB120" i="16"/>
  <c r="AD120" i="16"/>
  <c r="AE120" i="16"/>
  <c r="AG120" i="16"/>
  <c r="AH120" i="16"/>
  <c r="AJ120" i="16"/>
  <c r="AK120" i="16"/>
  <c r="AM119" i="16"/>
  <c r="AN119" i="16"/>
  <c r="AP118" i="16"/>
  <c r="AQ118" i="16"/>
  <c r="AS118" i="16"/>
  <c r="AT118" i="16"/>
  <c r="AV118" i="16"/>
  <c r="AW118" i="16"/>
  <c r="AY118" i="16"/>
  <c r="AZ118" i="16"/>
  <c r="BB118" i="16"/>
  <c r="BC118" i="16"/>
  <c r="BE113" i="16"/>
  <c r="BF113" i="16"/>
  <c r="BH112" i="16"/>
  <c r="BI112" i="16"/>
  <c r="BK112" i="16"/>
  <c r="BL112" i="16"/>
  <c r="BN112" i="16"/>
  <c r="BO112" i="16"/>
  <c r="BQ112" i="16"/>
  <c r="BR112" i="16"/>
  <c r="BW107" i="16"/>
  <c r="BX107" i="16"/>
  <c r="BZ107" i="16"/>
  <c r="CA107" i="16"/>
  <c r="CC106" i="16"/>
  <c r="CD106" i="16"/>
  <c r="CF106" i="16"/>
  <c r="CG106" i="16"/>
  <c r="Y128" i="16"/>
  <c r="F128" i="16" s="1"/>
  <c r="AA121" i="16"/>
  <c r="AB121" i="16"/>
  <c r="AD121" i="16"/>
  <c r="AE121" i="16"/>
  <c r="AG121" i="16"/>
  <c r="AH121" i="16"/>
  <c r="AJ121" i="16"/>
  <c r="AK121" i="16"/>
  <c r="AM120" i="16"/>
  <c r="AN120" i="16"/>
  <c r="AP49" i="16"/>
  <c r="AQ49" i="16"/>
  <c r="AS49" i="16"/>
  <c r="AT49" i="16"/>
  <c r="AV49" i="16"/>
  <c r="AW49" i="16"/>
  <c r="AY49" i="16"/>
  <c r="AZ49" i="16"/>
  <c r="BB49" i="16"/>
  <c r="BC49" i="16"/>
  <c r="BE114" i="16"/>
  <c r="BF114" i="16"/>
  <c r="BH113" i="16"/>
  <c r="BI113" i="16"/>
  <c r="BK113" i="16"/>
  <c r="BL113" i="16"/>
  <c r="BN113" i="16"/>
  <c r="BO113" i="16"/>
  <c r="BQ113" i="16"/>
  <c r="BR113" i="16"/>
  <c r="BW108" i="16"/>
  <c r="BX108" i="16"/>
  <c r="BZ108" i="16"/>
  <c r="CA108" i="16"/>
  <c r="CC107" i="16"/>
  <c r="CD107" i="16"/>
  <c r="CF107" i="16"/>
  <c r="CG107" i="16"/>
  <c r="Y129" i="16"/>
  <c r="F129" i="16" s="1"/>
  <c r="AA122" i="16"/>
  <c r="AB122" i="16"/>
  <c r="AD122" i="16"/>
  <c r="AE122" i="16"/>
  <c r="AG122" i="16"/>
  <c r="AH122" i="16"/>
  <c r="AJ122" i="16"/>
  <c r="AK122" i="16"/>
  <c r="AM121" i="16"/>
  <c r="AN121" i="16"/>
  <c r="AP119" i="16"/>
  <c r="AQ119" i="16"/>
  <c r="AS119" i="16"/>
  <c r="AT119" i="16"/>
  <c r="AV119" i="16"/>
  <c r="AW119" i="16"/>
  <c r="AY119" i="16"/>
  <c r="AZ119" i="16"/>
  <c r="BB119" i="16"/>
  <c r="BC119" i="16"/>
  <c r="BE115" i="16"/>
  <c r="BF115" i="16"/>
  <c r="BH114" i="16"/>
  <c r="BI114" i="16"/>
  <c r="BK114" i="16"/>
  <c r="BL114" i="16"/>
  <c r="BN114" i="16"/>
  <c r="BO114" i="16"/>
  <c r="BQ114" i="16"/>
  <c r="BR114" i="16"/>
  <c r="BW109" i="16"/>
  <c r="BX109" i="16"/>
  <c r="BZ109" i="16"/>
  <c r="CA109" i="16"/>
  <c r="CC108" i="16"/>
  <c r="CD108" i="16"/>
  <c r="CF108" i="16"/>
  <c r="CG108" i="16"/>
  <c r="Y130" i="16"/>
  <c r="F130" i="16" s="1"/>
  <c r="AA123" i="16"/>
  <c r="AB123" i="16"/>
  <c r="AD123" i="16"/>
  <c r="AE123" i="16"/>
  <c r="AG123" i="16"/>
  <c r="AH123" i="16"/>
  <c r="AJ123" i="16"/>
  <c r="AK123" i="16"/>
  <c r="AM122" i="16"/>
  <c r="AN122" i="16"/>
  <c r="AP120" i="16"/>
  <c r="AQ120" i="16"/>
  <c r="AS120" i="16"/>
  <c r="AT120" i="16"/>
  <c r="AV120" i="16"/>
  <c r="AW120" i="16"/>
  <c r="AY120" i="16"/>
  <c r="AZ120" i="16"/>
  <c r="BB120" i="16"/>
  <c r="BC120" i="16"/>
  <c r="BE116" i="16"/>
  <c r="BF116" i="16"/>
  <c r="BH115" i="16"/>
  <c r="BI115" i="16"/>
  <c r="BK115" i="16"/>
  <c r="BL115" i="16"/>
  <c r="BN115" i="16"/>
  <c r="BO115" i="16"/>
  <c r="BQ115" i="16"/>
  <c r="BR115" i="16"/>
  <c r="BW110" i="16"/>
  <c r="BX110" i="16"/>
  <c r="BZ110" i="16"/>
  <c r="CA110" i="16"/>
  <c r="CC109" i="16"/>
  <c r="CD109" i="16"/>
  <c r="CF109" i="16"/>
  <c r="CG109" i="16"/>
  <c r="Y131" i="16"/>
  <c r="F131" i="16" s="1"/>
  <c r="AA124" i="16"/>
  <c r="AB124" i="16"/>
  <c r="AD124" i="16"/>
  <c r="AE124" i="16"/>
  <c r="AG124" i="16"/>
  <c r="AH124" i="16"/>
  <c r="AJ124" i="16"/>
  <c r="AK124" i="16"/>
  <c r="AM123" i="16"/>
  <c r="AN123" i="16"/>
  <c r="AP121" i="16"/>
  <c r="AQ121" i="16"/>
  <c r="AS121" i="16"/>
  <c r="AT121" i="16"/>
  <c r="AV121" i="16"/>
  <c r="AW121" i="16"/>
  <c r="AY121" i="16"/>
  <c r="AZ121" i="16"/>
  <c r="BB121" i="16"/>
  <c r="BC121" i="16"/>
  <c r="BE117" i="16"/>
  <c r="BF117" i="16"/>
  <c r="BH116" i="16"/>
  <c r="BI116" i="16"/>
  <c r="BK116" i="16"/>
  <c r="BL116" i="16"/>
  <c r="BN116" i="16"/>
  <c r="BO116" i="16"/>
  <c r="BQ116" i="16"/>
  <c r="BR116" i="16"/>
  <c r="BW111" i="16"/>
  <c r="BX111" i="16"/>
  <c r="BZ111" i="16"/>
  <c r="CA111" i="16"/>
  <c r="CC110" i="16"/>
  <c r="CD110" i="16"/>
  <c r="CF110" i="16"/>
  <c r="CG110" i="16"/>
  <c r="Y132" i="16"/>
  <c r="F132" i="16" s="1"/>
  <c r="AA125" i="16"/>
  <c r="AB125" i="16"/>
  <c r="AD125" i="16"/>
  <c r="AE125" i="16"/>
  <c r="AG125" i="16"/>
  <c r="AH125" i="16"/>
  <c r="AJ125" i="16"/>
  <c r="AK125" i="16"/>
  <c r="AM124" i="16"/>
  <c r="AN124" i="16"/>
  <c r="AP122" i="16"/>
  <c r="AQ122" i="16"/>
  <c r="AS122" i="16"/>
  <c r="AT122" i="16"/>
  <c r="AV122" i="16"/>
  <c r="AW122" i="16"/>
  <c r="AY122" i="16"/>
  <c r="AZ122" i="16"/>
  <c r="BB122" i="16"/>
  <c r="BC122" i="16"/>
  <c r="BE118" i="16"/>
  <c r="BF118" i="16"/>
  <c r="BH117" i="16"/>
  <c r="BI117" i="16"/>
  <c r="BK117" i="16"/>
  <c r="BL117" i="16"/>
  <c r="BN117" i="16"/>
  <c r="BO117" i="16"/>
  <c r="BQ117" i="16"/>
  <c r="BR117" i="16"/>
  <c r="BW112" i="16"/>
  <c r="BX112" i="16"/>
  <c r="BZ112" i="16"/>
  <c r="CA112" i="16"/>
  <c r="CC111" i="16"/>
  <c r="CD111" i="16"/>
  <c r="CF111" i="16"/>
  <c r="CG111" i="16"/>
  <c r="Y133" i="16"/>
  <c r="AA126" i="16"/>
  <c r="AB126" i="16"/>
  <c r="AD126" i="16"/>
  <c r="AE126" i="16"/>
  <c r="AG126" i="16"/>
  <c r="AH126" i="16"/>
  <c r="AJ126" i="16"/>
  <c r="E126" i="16" s="1"/>
  <c r="AK126" i="16"/>
  <c r="AM125" i="16"/>
  <c r="AN125" i="16"/>
  <c r="AP123" i="16"/>
  <c r="AQ123" i="16"/>
  <c r="AS123" i="16"/>
  <c r="AT123" i="16"/>
  <c r="AV123" i="16"/>
  <c r="AW123" i="16"/>
  <c r="AY123" i="16"/>
  <c r="AZ123" i="16"/>
  <c r="BB123" i="16"/>
  <c r="BC123" i="16"/>
  <c r="BE161" i="16"/>
  <c r="BF161" i="16"/>
  <c r="BH118" i="16"/>
  <c r="BI118" i="16"/>
  <c r="BK118" i="16"/>
  <c r="BL118" i="16"/>
  <c r="BN118" i="16"/>
  <c r="BO118" i="16"/>
  <c r="BQ118" i="16"/>
  <c r="BR118" i="16"/>
  <c r="BW113" i="16"/>
  <c r="BX113" i="16"/>
  <c r="BZ113" i="16"/>
  <c r="CA113" i="16"/>
  <c r="CC112" i="16"/>
  <c r="CD112" i="16"/>
  <c r="CF112" i="16"/>
  <c r="CG112" i="16"/>
  <c r="Y11" i="16"/>
  <c r="AA154" i="16"/>
  <c r="AB154" i="16"/>
  <c r="AD154" i="16"/>
  <c r="AE154" i="16"/>
  <c r="AG154" i="16"/>
  <c r="AH154" i="16"/>
  <c r="AJ152" i="16"/>
  <c r="AK152" i="16"/>
  <c r="AM61" i="16"/>
  <c r="AN61" i="16"/>
  <c r="BB27" i="16"/>
  <c r="BC27" i="16"/>
  <c r="BE40" i="16"/>
  <c r="BF40" i="16"/>
  <c r="BQ24" i="16"/>
  <c r="BR24" i="16"/>
  <c r="BW19" i="16"/>
  <c r="BZ24" i="16"/>
  <c r="CA24" i="16"/>
  <c r="CC24" i="16"/>
  <c r="CD24" i="16"/>
  <c r="CF20" i="16"/>
  <c r="CG18" i="16"/>
  <c r="Y153" i="16"/>
  <c r="AA9" i="16"/>
  <c r="AB9" i="16"/>
  <c r="AD9" i="16"/>
  <c r="AE9" i="16"/>
  <c r="AG9" i="16"/>
  <c r="AH9" i="16"/>
  <c r="AJ6" i="16"/>
  <c r="AK6" i="16"/>
  <c r="AM11" i="16"/>
  <c r="AN11" i="16"/>
  <c r="AP27" i="16"/>
  <c r="AQ27" i="16"/>
  <c r="AS27" i="16"/>
  <c r="AT27" i="16"/>
  <c r="AV27" i="16"/>
  <c r="AW27" i="16"/>
  <c r="AY27" i="16"/>
  <c r="AZ27" i="16"/>
  <c r="BB11" i="16"/>
  <c r="BC11" i="16"/>
  <c r="BH23" i="16"/>
  <c r="BI23" i="16"/>
  <c r="BK23" i="16"/>
  <c r="BL23" i="16"/>
  <c r="BN23" i="16"/>
  <c r="BO23" i="16"/>
  <c r="BQ11" i="16"/>
  <c r="BR11" i="16"/>
  <c r="BW11" i="16"/>
  <c r="BZ27" i="16"/>
  <c r="CA27" i="16"/>
  <c r="BF91" i="12"/>
  <c r="BH91" i="12"/>
  <c r="BI91" i="12"/>
  <c r="BK91" i="12"/>
  <c r="BL91" i="12"/>
  <c r="BN91" i="12"/>
  <c r="BO91" i="12"/>
  <c r="BQ91" i="12"/>
  <c r="BR91" i="12"/>
  <c r="BW91" i="12"/>
  <c r="BX91" i="12"/>
  <c r="BZ79" i="12"/>
  <c r="CA79" i="12"/>
  <c r="CC79" i="12"/>
  <c r="CD79" i="12"/>
  <c r="CF75" i="12"/>
  <c r="CG75" i="12"/>
  <c r="I17" i="12"/>
  <c r="J17" i="12"/>
  <c r="I90" i="12"/>
  <c r="J90" i="12"/>
  <c r="L17" i="12"/>
  <c r="M17" i="12"/>
  <c r="O17" i="12"/>
  <c r="P17" i="12"/>
  <c r="R17" i="12"/>
  <c r="S17" i="12"/>
  <c r="U17" i="12"/>
  <c r="X17" i="12"/>
  <c r="Y17" i="12"/>
  <c r="I78" i="12"/>
  <c r="J78" i="12"/>
  <c r="L78" i="12"/>
  <c r="M78" i="12"/>
  <c r="O78" i="12"/>
  <c r="P78" i="12"/>
  <c r="R78" i="12"/>
  <c r="S78" i="12"/>
  <c r="U78" i="12"/>
  <c r="V78" i="12"/>
  <c r="X78" i="12"/>
  <c r="Y78" i="12"/>
  <c r="I92" i="12"/>
  <c r="J92" i="12"/>
  <c r="L92" i="12"/>
  <c r="M92" i="12"/>
  <c r="O92" i="12"/>
  <c r="P92" i="12"/>
  <c r="R92" i="12"/>
  <c r="S92" i="12"/>
  <c r="U92" i="12"/>
  <c r="V92" i="12"/>
  <c r="X92" i="12"/>
  <c r="Y92" i="12"/>
  <c r="AA86" i="12"/>
  <c r="AB86" i="12"/>
  <c r="AD86" i="12"/>
  <c r="AE86" i="12"/>
  <c r="AG86" i="12"/>
  <c r="AH86" i="12"/>
  <c r="AJ86" i="12"/>
  <c r="AK86" i="12"/>
  <c r="F125" i="16" l="1"/>
  <c r="F126" i="16"/>
  <c r="F124" i="16"/>
  <c r="F123" i="16"/>
  <c r="E125" i="16"/>
  <c r="E118" i="16"/>
  <c r="E120" i="16"/>
  <c r="E119" i="16"/>
  <c r="E121" i="16"/>
  <c r="E122" i="16"/>
  <c r="E123" i="16"/>
  <c r="E124" i="16"/>
  <c r="E117" i="16"/>
  <c r="E65" i="19" l="1"/>
  <c r="AP52" i="19"/>
  <c r="AQ52" i="19"/>
  <c r="AS52" i="19"/>
  <c r="AT52" i="19"/>
  <c r="AV52" i="19"/>
  <c r="AW52" i="19"/>
  <c r="E66" i="19"/>
  <c r="AP53" i="19"/>
  <c r="AQ53" i="19"/>
  <c r="AS53" i="19"/>
  <c r="AT53" i="19"/>
  <c r="AV53" i="19"/>
  <c r="AW53" i="19"/>
  <c r="E67" i="19"/>
  <c r="AP54" i="19"/>
  <c r="AQ54" i="19"/>
  <c r="AS54" i="19"/>
  <c r="AT54" i="19"/>
  <c r="AV54" i="19"/>
  <c r="AW54" i="19"/>
  <c r="E68" i="19"/>
  <c r="AP55" i="19"/>
  <c r="AQ55" i="19"/>
  <c r="AS55" i="19"/>
  <c r="AT55" i="19"/>
  <c r="AV55" i="19"/>
  <c r="AW55" i="19"/>
  <c r="E69" i="19"/>
  <c r="AP56" i="19"/>
  <c r="AQ56" i="19"/>
  <c r="AS56" i="19"/>
  <c r="AT56" i="19"/>
  <c r="AV56" i="19"/>
  <c r="AW56" i="19"/>
  <c r="E70" i="19"/>
  <c r="AP57" i="19"/>
  <c r="AQ57" i="19"/>
  <c r="AS57" i="19"/>
  <c r="AT57" i="19"/>
  <c r="AV57" i="19"/>
  <c r="AW57" i="19"/>
  <c r="E71" i="19"/>
  <c r="AP58" i="19"/>
  <c r="AQ58" i="19"/>
  <c r="AS58" i="19"/>
  <c r="AT58" i="19"/>
  <c r="AV58" i="19"/>
  <c r="AW58" i="19"/>
  <c r="E72" i="19"/>
  <c r="AP59" i="19"/>
  <c r="AQ59" i="19"/>
  <c r="AS59" i="19"/>
  <c r="AT59" i="19"/>
  <c r="AV59" i="19"/>
  <c r="AW59" i="19"/>
  <c r="E73" i="19"/>
  <c r="AP60" i="19"/>
  <c r="AQ60" i="19"/>
  <c r="AS60" i="19"/>
  <c r="AT60" i="19"/>
  <c r="AV60" i="19"/>
  <c r="AW60" i="19"/>
  <c r="I111" i="19"/>
  <c r="J111" i="19"/>
  <c r="AP61" i="19"/>
  <c r="AQ61" i="19"/>
  <c r="AS61" i="19"/>
  <c r="AT61" i="19"/>
  <c r="AV61" i="19"/>
  <c r="AW61" i="19"/>
  <c r="AW51" i="19"/>
  <c r="AV51" i="19"/>
  <c r="AT51" i="19"/>
  <c r="AS51" i="19"/>
  <c r="AQ51" i="19"/>
  <c r="AP51" i="19"/>
  <c r="E64" i="19"/>
  <c r="AW50" i="19"/>
  <c r="AV50" i="19"/>
  <c r="AT50" i="19"/>
  <c r="AS50" i="19"/>
  <c r="AQ50" i="19"/>
  <c r="AP50" i="19"/>
  <c r="E63" i="19"/>
  <c r="AW49" i="19"/>
  <c r="AV49" i="19"/>
  <c r="AT49" i="19"/>
  <c r="AS49" i="19"/>
  <c r="AQ49" i="19"/>
  <c r="AP49" i="19"/>
  <c r="E62" i="19"/>
  <c r="AW48" i="19"/>
  <c r="AV48" i="19"/>
  <c r="AT48" i="19"/>
  <c r="AS48" i="19"/>
  <c r="AQ48" i="19"/>
  <c r="AP48" i="19"/>
  <c r="E61" i="19"/>
  <c r="AW47" i="19"/>
  <c r="AV47" i="19"/>
  <c r="AT47" i="19"/>
  <c r="AS47" i="19"/>
  <c r="AQ47" i="19"/>
  <c r="AP47" i="19"/>
  <c r="E60" i="19"/>
  <c r="AW46" i="19"/>
  <c r="AV46" i="19"/>
  <c r="AT46" i="19"/>
  <c r="AS46" i="19"/>
  <c r="AQ46" i="19"/>
  <c r="AP46" i="19"/>
  <c r="AN32" i="19"/>
  <c r="AM32" i="19"/>
  <c r="E59" i="19"/>
  <c r="AW45" i="19"/>
  <c r="AV45" i="19"/>
  <c r="AT45" i="19"/>
  <c r="AS45" i="19"/>
  <c r="AQ45" i="19"/>
  <c r="AP45" i="19"/>
  <c r="E58" i="19"/>
  <c r="AW44" i="19"/>
  <c r="AV44" i="19"/>
  <c r="AT44" i="19"/>
  <c r="AS44" i="19"/>
  <c r="AQ44" i="19"/>
  <c r="AP44" i="19"/>
  <c r="E57" i="19"/>
  <c r="AW43" i="19"/>
  <c r="AV43" i="19"/>
  <c r="AT43" i="19"/>
  <c r="AS43" i="19"/>
  <c r="AQ43" i="19"/>
  <c r="AP43" i="19"/>
  <c r="E56" i="19"/>
  <c r="AW42" i="19"/>
  <c r="AV42" i="19"/>
  <c r="AT42" i="19"/>
  <c r="AS42" i="19"/>
  <c r="AQ42" i="19"/>
  <c r="AP42" i="19"/>
  <c r="E55" i="19"/>
  <c r="AW41" i="19"/>
  <c r="AV41" i="19"/>
  <c r="AT41" i="19"/>
  <c r="AS41" i="19"/>
  <c r="AQ41" i="19"/>
  <c r="AP41" i="19"/>
  <c r="AK32" i="19"/>
  <c r="AJ6" i="19"/>
  <c r="AH6" i="19"/>
  <c r="AG6" i="19"/>
  <c r="AE6" i="19"/>
  <c r="AD6" i="19"/>
  <c r="AB6" i="19"/>
  <c r="AA6" i="19"/>
  <c r="E54" i="19"/>
  <c r="CG6" i="19"/>
  <c r="CF6" i="19"/>
  <c r="CD6" i="19"/>
  <c r="CC6" i="19"/>
  <c r="BX30" i="19"/>
  <c r="BW21" i="19"/>
  <c r="E21" i="19" s="1"/>
  <c r="AW40" i="19"/>
  <c r="AV40" i="19"/>
  <c r="AT40" i="19"/>
  <c r="AS40" i="19"/>
  <c r="AQ40" i="19"/>
  <c r="AP40" i="19"/>
  <c r="Y22" i="19"/>
  <c r="X22" i="19"/>
  <c r="J100" i="19"/>
  <c r="I100" i="19"/>
  <c r="CG98" i="19"/>
  <c r="CF98" i="19"/>
  <c r="CD98" i="19"/>
  <c r="CC98" i="19"/>
  <c r="CA6" i="19"/>
  <c r="BZ6" i="19"/>
  <c r="AW39" i="19"/>
  <c r="AV39" i="19"/>
  <c r="AT39" i="19"/>
  <c r="AS39" i="19"/>
  <c r="AQ39" i="19"/>
  <c r="AP39" i="19"/>
  <c r="V22" i="19"/>
  <c r="U22" i="19"/>
  <c r="S22" i="19"/>
  <c r="R22" i="19"/>
  <c r="P22" i="19"/>
  <c r="O22" i="19"/>
  <c r="M22" i="19"/>
  <c r="L22" i="19"/>
  <c r="E53" i="19"/>
  <c r="CG97" i="19"/>
  <c r="CF97" i="19"/>
  <c r="CD97" i="19"/>
  <c r="CC97" i="19"/>
  <c r="CA30" i="19"/>
  <c r="BZ30" i="19"/>
  <c r="BR12" i="19"/>
  <c r="BQ12" i="19"/>
  <c r="BO28" i="19"/>
  <c r="BN28" i="19"/>
  <c r="BL91" i="19"/>
  <c r="BK91" i="19"/>
  <c r="BI91" i="19"/>
  <c r="BH91" i="19"/>
  <c r="AW38" i="19"/>
  <c r="AV38" i="19"/>
  <c r="AT38" i="19"/>
  <c r="AS38" i="19"/>
  <c r="AQ38" i="19"/>
  <c r="AP38" i="19"/>
  <c r="E52" i="19"/>
  <c r="CG96" i="19"/>
  <c r="CF96" i="19"/>
  <c r="CD96" i="19"/>
  <c r="CC96" i="19"/>
  <c r="CA101" i="19"/>
  <c r="BZ101" i="19"/>
  <c r="BX6" i="19"/>
  <c r="BW8" i="19"/>
  <c r="E8" i="19" s="1"/>
  <c r="BF91" i="19"/>
  <c r="BE91" i="19"/>
  <c r="AW37" i="19"/>
  <c r="AV37" i="19"/>
  <c r="AT37" i="19"/>
  <c r="AS37" i="19"/>
  <c r="AQ37" i="19"/>
  <c r="AP37" i="19"/>
  <c r="E51" i="19"/>
  <c r="CG95" i="19"/>
  <c r="CF95" i="19"/>
  <c r="CD95" i="19"/>
  <c r="CC95" i="19"/>
  <c r="CA100" i="19"/>
  <c r="BZ100" i="19"/>
  <c r="BX101" i="19"/>
  <c r="BW27" i="19"/>
  <c r="AW36" i="19"/>
  <c r="AV36" i="19"/>
  <c r="AT36" i="19"/>
  <c r="AS36" i="19"/>
  <c r="AQ36" i="19"/>
  <c r="AP36" i="19"/>
  <c r="E50" i="19"/>
  <c r="CG94" i="19"/>
  <c r="F94" i="19" s="1"/>
  <c r="CF94" i="19"/>
  <c r="CD94" i="19"/>
  <c r="CC94" i="19"/>
  <c r="CA98" i="19"/>
  <c r="BZ98" i="19"/>
  <c r="BX100" i="19"/>
  <c r="BW102" i="19"/>
  <c r="BL6" i="19"/>
  <c r="BK6" i="19"/>
  <c r="BI6" i="19"/>
  <c r="BH6" i="19"/>
  <c r="BC15" i="19"/>
  <c r="BB15" i="19"/>
  <c r="AY15" i="19"/>
  <c r="AW15" i="19"/>
  <c r="AV15" i="19"/>
  <c r="AT15" i="19"/>
  <c r="AS15" i="19"/>
  <c r="AQ15" i="19"/>
  <c r="AP15" i="19"/>
  <c r="E49" i="19"/>
  <c r="CG93" i="19"/>
  <c r="CF93" i="19"/>
  <c r="CD93" i="19"/>
  <c r="CC93" i="19"/>
  <c r="CA91" i="19"/>
  <c r="BZ91" i="19"/>
  <c r="BX98" i="19"/>
  <c r="BW101" i="19"/>
  <c r="BR17" i="19"/>
  <c r="BQ17" i="19"/>
  <c r="BO17" i="19"/>
  <c r="BN17" i="19"/>
  <c r="BL5" i="19"/>
  <c r="BK5" i="19"/>
  <c r="BI5" i="19"/>
  <c r="BH5" i="19"/>
  <c r="BF6" i="19"/>
  <c r="BE6" i="19"/>
  <c r="BC91" i="19"/>
  <c r="BB91" i="19"/>
  <c r="AY109" i="19"/>
  <c r="AW109" i="19"/>
  <c r="AV109" i="19"/>
  <c r="AT109" i="19"/>
  <c r="AS109" i="19"/>
  <c r="AQ109" i="19"/>
  <c r="AP109" i="19"/>
  <c r="E48" i="19"/>
  <c r="CG92" i="19"/>
  <c r="CF92" i="19"/>
  <c r="CD92" i="19"/>
  <c r="CC92" i="19"/>
  <c r="CA97" i="19"/>
  <c r="BZ97" i="19"/>
  <c r="BX32" i="19"/>
  <c r="BW92" i="19"/>
  <c r="BR104" i="19"/>
  <c r="BQ104" i="19"/>
  <c r="BO105" i="19"/>
  <c r="BN105" i="19"/>
  <c r="BL111" i="19"/>
  <c r="BK111" i="19"/>
  <c r="BI111" i="19"/>
  <c r="BH111" i="19"/>
  <c r="BF5" i="19"/>
  <c r="BE5" i="19"/>
  <c r="AZ91" i="19"/>
  <c r="AY91" i="19"/>
  <c r="AW91" i="19"/>
  <c r="AV91" i="19"/>
  <c r="AT91" i="19"/>
  <c r="AS91" i="19"/>
  <c r="AQ91" i="19"/>
  <c r="AP91" i="19"/>
  <c r="AN15" i="19"/>
  <c r="AM15" i="19"/>
  <c r="Y24" i="19"/>
  <c r="X24" i="19"/>
  <c r="J22" i="19"/>
  <c r="I22" i="19"/>
  <c r="CG91" i="19"/>
  <c r="CF91" i="19"/>
  <c r="CD91" i="19"/>
  <c r="CC91" i="19"/>
  <c r="CA33" i="19"/>
  <c r="BZ33" i="19"/>
  <c r="BX91" i="19"/>
  <c r="BW100" i="19"/>
  <c r="BR95" i="19"/>
  <c r="BQ95" i="19"/>
  <c r="BO12" i="19"/>
  <c r="F12" i="19" s="1"/>
  <c r="BN12" i="19"/>
  <c r="BL24" i="19"/>
  <c r="BK24" i="19"/>
  <c r="BI24" i="19"/>
  <c r="BH24" i="19"/>
  <c r="BF111" i="19"/>
  <c r="BE111" i="19"/>
  <c r="AW35" i="19"/>
  <c r="AV35" i="19"/>
  <c r="AT35" i="19"/>
  <c r="AS35" i="19"/>
  <c r="AQ35" i="19"/>
  <c r="AP35" i="19"/>
  <c r="AN109" i="19"/>
  <c r="AM109" i="19"/>
  <c r="V24" i="19"/>
  <c r="U24" i="19"/>
  <c r="S24" i="19"/>
  <c r="R24" i="19"/>
  <c r="P24" i="19"/>
  <c r="O24" i="19"/>
  <c r="M24" i="19"/>
  <c r="L24" i="19"/>
  <c r="CG89" i="19"/>
  <c r="CF89" i="19"/>
  <c r="CD89" i="19"/>
  <c r="CC89" i="19"/>
  <c r="CA95" i="19"/>
  <c r="BZ95" i="19"/>
  <c r="BX97" i="19"/>
  <c r="BW98" i="19"/>
  <c r="BR103" i="19"/>
  <c r="BQ103" i="19"/>
  <c r="BO104" i="19"/>
  <c r="BN104" i="19"/>
  <c r="BL110" i="19"/>
  <c r="BK110" i="19"/>
  <c r="BI110" i="19"/>
  <c r="BH110" i="19"/>
  <c r="BF24" i="19"/>
  <c r="BE24" i="19"/>
  <c r="BC6" i="19"/>
  <c r="BB6" i="19"/>
  <c r="AW34" i="19"/>
  <c r="AV34" i="19"/>
  <c r="AT34" i="19"/>
  <c r="AS34" i="19"/>
  <c r="AQ34" i="19"/>
  <c r="AP34" i="19"/>
  <c r="AN91" i="19"/>
  <c r="AM91" i="19"/>
  <c r="E47" i="19"/>
  <c r="CG88" i="19"/>
  <c r="CF88" i="19"/>
  <c r="CD88" i="19"/>
  <c r="CC88" i="19"/>
  <c r="CA93" i="19"/>
  <c r="BZ93" i="19"/>
  <c r="BX95" i="19"/>
  <c r="BW96" i="19"/>
  <c r="BR15" i="19"/>
  <c r="BQ15" i="19"/>
  <c r="BO98" i="19"/>
  <c r="BN98" i="19"/>
  <c r="BL103" i="19"/>
  <c r="BK103" i="19"/>
  <c r="BI103" i="19"/>
  <c r="BH103" i="19"/>
  <c r="BF110" i="19"/>
  <c r="BE110" i="19"/>
  <c r="BC111" i="19"/>
  <c r="BB111" i="19"/>
  <c r="AZ6" i="19"/>
  <c r="AY6" i="19"/>
  <c r="AW6" i="19"/>
  <c r="AV6" i="19"/>
  <c r="AT6" i="19"/>
  <c r="AS6" i="19"/>
  <c r="AQ6" i="19"/>
  <c r="AP6" i="19"/>
  <c r="J6" i="19"/>
  <c r="I6" i="19"/>
  <c r="CG28" i="19"/>
  <c r="CF28" i="19"/>
  <c r="CD28" i="19"/>
  <c r="CC28" i="19"/>
  <c r="CA92" i="19"/>
  <c r="BZ92" i="19"/>
  <c r="BX93" i="19"/>
  <c r="BW32" i="19"/>
  <c r="BR27" i="19"/>
  <c r="BQ27" i="19"/>
  <c r="BO103" i="19"/>
  <c r="F103" i="19" s="1"/>
  <c r="BN103" i="19"/>
  <c r="BL109" i="19"/>
  <c r="BK109" i="19"/>
  <c r="BI109" i="19"/>
  <c r="BH109" i="19"/>
  <c r="BF109" i="19"/>
  <c r="BE109" i="19"/>
  <c r="BC110" i="19"/>
  <c r="BB110" i="19"/>
  <c r="AY111" i="19"/>
  <c r="AW111" i="19"/>
  <c r="AV111" i="19"/>
  <c r="AT111" i="19"/>
  <c r="AS111" i="19"/>
  <c r="AQ111" i="19"/>
  <c r="AP111" i="19"/>
  <c r="AN11" i="19"/>
  <c r="AM11" i="19"/>
  <c r="E46" i="19"/>
  <c r="CG33" i="19"/>
  <c r="CF33" i="19"/>
  <c r="CD33" i="19"/>
  <c r="CC33" i="19"/>
  <c r="CA32" i="19"/>
  <c r="BZ32" i="19"/>
  <c r="BX92" i="19"/>
  <c r="BW33" i="19"/>
  <c r="BR96" i="19"/>
  <c r="BQ96" i="19"/>
  <c r="BO24" i="19"/>
  <c r="BN24" i="19"/>
  <c r="BL100" i="19"/>
  <c r="BK100" i="19"/>
  <c r="BI100" i="19"/>
  <c r="BH100" i="19"/>
  <c r="BF100" i="19"/>
  <c r="BE100" i="19"/>
  <c r="BC109" i="19"/>
  <c r="BB109" i="19"/>
  <c r="AY110" i="19"/>
  <c r="AW110" i="19"/>
  <c r="AV110" i="19"/>
  <c r="AT110" i="19"/>
  <c r="AS110" i="19"/>
  <c r="AQ110" i="19"/>
  <c r="AP110" i="19"/>
  <c r="AK15" i="19"/>
  <c r="AJ104" i="19"/>
  <c r="AH104" i="19"/>
  <c r="AG104" i="19"/>
  <c r="AE104" i="19"/>
  <c r="AD104" i="19"/>
  <c r="AB104" i="19"/>
  <c r="AA104" i="19"/>
  <c r="E45" i="19"/>
  <c r="CG32" i="19"/>
  <c r="CF32" i="19"/>
  <c r="CD32" i="19"/>
  <c r="CC32" i="19"/>
  <c r="CA89" i="19"/>
  <c r="BZ89" i="19"/>
  <c r="BR102" i="19"/>
  <c r="BQ102" i="19"/>
  <c r="BO27" i="19"/>
  <c r="BN27" i="19"/>
  <c r="BL108" i="19"/>
  <c r="BK108" i="19"/>
  <c r="BI108" i="19"/>
  <c r="BH108" i="19"/>
  <c r="BF108" i="19"/>
  <c r="BE108" i="19"/>
  <c r="BC100" i="19"/>
  <c r="BB100" i="19"/>
  <c r="AZ100" i="19"/>
  <c r="AY100" i="19"/>
  <c r="AW100" i="19"/>
  <c r="AV100" i="19"/>
  <c r="AT100" i="19"/>
  <c r="AS100" i="19"/>
  <c r="AQ100" i="19"/>
  <c r="AP100" i="19"/>
  <c r="AN6" i="19"/>
  <c r="AM6" i="19"/>
  <c r="AK109" i="19"/>
  <c r="AJ112" i="19"/>
  <c r="E112" i="19" s="1"/>
  <c r="AH112" i="19"/>
  <c r="AG112" i="19"/>
  <c r="AE112" i="19"/>
  <c r="AD112" i="19"/>
  <c r="AB112" i="19"/>
  <c r="AA112" i="19"/>
  <c r="E44" i="19"/>
  <c r="CG30" i="19"/>
  <c r="CF30" i="19"/>
  <c r="CD30" i="19"/>
  <c r="CC30" i="19"/>
  <c r="CA29" i="19"/>
  <c r="BZ29" i="19"/>
  <c r="BX29" i="19"/>
  <c r="BW15" i="19"/>
  <c r="BR98" i="19"/>
  <c r="BQ98" i="19"/>
  <c r="BO93" i="19"/>
  <c r="BN93" i="19"/>
  <c r="BL104" i="19"/>
  <c r="BK104" i="19"/>
  <c r="BI104" i="19"/>
  <c r="BH104" i="19"/>
  <c r="BF104" i="19"/>
  <c r="BE104" i="19"/>
  <c r="BC108" i="19"/>
  <c r="BB108" i="19"/>
  <c r="AY108" i="19"/>
  <c r="AW108" i="19"/>
  <c r="AV108" i="19"/>
  <c r="AT108" i="19"/>
  <c r="AS108" i="19"/>
  <c r="AQ108" i="19"/>
  <c r="AP108" i="19"/>
  <c r="AN111" i="19"/>
  <c r="AM111" i="19"/>
  <c r="AK91" i="19"/>
  <c r="AJ24" i="19"/>
  <c r="AH24" i="19"/>
  <c r="AG24" i="19"/>
  <c r="AE24" i="19"/>
  <c r="AD24" i="19"/>
  <c r="AB24" i="19"/>
  <c r="AA24" i="19"/>
  <c r="E43" i="19"/>
  <c r="CG27" i="19"/>
  <c r="CF27" i="19"/>
  <c r="CD27" i="19"/>
  <c r="CC27" i="19"/>
  <c r="CA88" i="19"/>
  <c r="BZ88" i="19"/>
  <c r="BX89" i="19"/>
  <c r="BW95" i="19"/>
  <c r="BR97" i="19"/>
  <c r="BQ97" i="19"/>
  <c r="BO29" i="19"/>
  <c r="BN29" i="19"/>
  <c r="BL102" i="19"/>
  <c r="BK102" i="19"/>
  <c r="BI102" i="19"/>
  <c r="BH102" i="19"/>
  <c r="BF102" i="19"/>
  <c r="BE102" i="19"/>
  <c r="BC102" i="19"/>
  <c r="BB102" i="19"/>
  <c r="AZ11" i="19"/>
  <c r="AY11" i="19"/>
  <c r="AW11" i="19"/>
  <c r="AV11" i="19"/>
  <c r="AT11" i="19"/>
  <c r="AS11" i="19"/>
  <c r="AQ11" i="19"/>
  <c r="AP11" i="19"/>
  <c r="AN110" i="19"/>
  <c r="F110" i="19" s="1"/>
  <c r="AM110" i="19"/>
  <c r="E110" i="19" s="1"/>
  <c r="Y106" i="19"/>
  <c r="X106" i="19"/>
  <c r="E42" i="19"/>
  <c r="BX88" i="19"/>
  <c r="BW93" i="19"/>
  <c r="BR25" i="19"/>
  <c r="BQ25" i="19"/>
  <c r="BC17" i="19"/>
  <c r="BB17" i="19"/>
  <c r="AY102" i="19"/>
  <c r="AW102" i="19"/>
  <c r="AV102" i="19"/>
  <c r="AT102" i="19"/>
  <c r="AS102" i="19"/>
  <c r="AQ102" i="19"/>
  <c r="AP102" i="19"/>
  <c r="AN22" i="19"/>
  <c r="AM22" i="19"/>
  <c r="AK11" i="19"/>
  <c r="AJ17" i="19"/>
  <c r="AH17" i="19"/>
  <c r="AG17" i="19"/>
  <c r="AE17" i="19"/>
  <c r="AD17" i="19"/>
  <c r="AB17" i="19"/>
  <c r="AA17" i="19"/>
  <c r="Y5" i="19"/>
  <c r="X5" i="19"/>
  <c r="V106" i="19"/>
  <c r="U106" i="19"/>
  <c r="S106" i="19"/>
  <c r="R106" i="19"/>
  <c r="P106" i="19"/>
  <c r="O106" i="19"/>
  <c r="M106" i="19"/>
  <c r="L106" i="19"/>
  <c r="J24" i="19"/>
  <c r="I24" i="19"/>
  <c r="CG31" i="19"/>
  <c r="CF31" i="19"/>
  <c r="CD31" i="19"/>
  <c r="CC31" i="19"/>
  <c r="CA15" i="19"/>
  <c r="BZ15" i="19"/>
  <c r="BX15" i="19"/>
  <c r="BW30" i="19"/>
  <c r="BR91" i="19"/>
  <c r="BQ91" i="19"/>
  <c r="BO92" i="19"/>
  <c r="BN92" i="19"/>
  <c r="BL28" i="19"/>
  <c r="BK28" i="19"/>
  <c r="BI28" i="19"/>
  <c r="BH28" i="19"/>
  <c r="BF28" i="19"/>
  <c r="BE28" i="19"/>
  <c r="BC104" i="19"/>
  <c r="BB104" i="19"/>
  <c r="AZ17" i="19"/>
  <c r="AY17" i="19"/>
  <c r="AW17" i="19"/>
  <c r="AV17" i="19"/>
  <c r="AT17" i="19"/>
  <c r="AS17" i="19"/>
  <c r="AQ17" i="19"/>
  <c r="AP17" i="19"/>
  <c r="AN100" i="19"/>
  <c r="AM100" i="19"/>
  <c r="Y113" i="19"/>
  <c r="X113" i="19"/>
  <c r="U5" i="19"/>
  <c r="S5" i="19"/>
  <c r="R5" i="19"/>
  <c r="P5" i="19"/>
  <c r="O5" i="19"/>
  <c r="M5" i="19"/>
  <c r="L5" i="19"/>
  <c r="E41" i="19"/>
  <c r="BO97" i="19"/>
  <c r="BN97" i="19"/>
  <c r="BL15" i="19"/>
  <c r="BK15" i="19"/>
  <c r="BI15" i="19"/>
  <c r="BH15" i="19"/>
  <c r="BF29" i="19"/>
  <c r="BE29" i="19"/>
  <c r="BC25" i="19"/>
  <c r="BB25" i="19"/>
  <c r="AZ29" i="19"/>
  <c r="AY29" i="19"/>
  <c r="AW29" i="19"/>
  <c r="AV29" i="19"/>
  <c r="AT29" i="19"/>
  <c r="AS29" i="19"/>
  <c r="AQ29" i="19"/>
  <c r="AP29" i="19"/>
  <c r="AN108" i="19"/>
  <c r="AM108" i="19"/>
  <c r="AK6" i="19"/>
  <c r="AJ22" i="19"/>
  <c r="AH22" i="19"/>
  <c r="AG22" i="19"/>
  <c r="AE22" i="19"/>
  <c r="AD22" i="19"/>
  <c r="AB22" i="19"/>
  <c r="AA22" i="19"/>
  <c r="Y102" i="19"/>
  <c r="X102" i="19"/>
  <c r="V113" i="19"/>
  <c r="U113" i="19"/>
  <c r="S113" i="19"/>
  <c r="R113" i="19"/>
  <c r="P113" i="19"/>
  <c r="O113" i="19"/>
  <c r="M113" i="19"/>
  <c r="L113" i="19"/>
  <c r="E40" i="19"/>
  <c r="CG11" i="19"/>
  <c r="CF11" i="19"/>
  <c r="CD11" i="19"/>
  <c r="CC11" i="19"/>
  <c r="CA16" i="19"/>
  <c r="BZ16" i="19"/>
  <c r="BX16" i="19"/>
  <c r="BW9" i="19"/>
  <c r="BR11" i="19"/>
  <c r="BQ11" i="19"/>
  <c r="BF15" i="19"/>
  <c r="BE15" i="19"/>
  <c r="BC101" i="19"/>
  <c r="BB101" i="19"/>
  <c r="AY104" i="19"/>
  <c r="AW104" i="19"/>
  <c r="AV104" i="19"/>
  <c r="AT104" i="19"/>
  <c r="AS104" i="19"/>
  <c r="AQ104" i="19"/>
  <c r="AP104" i="19"/>
  <c r="AN102" i="19"/>
  <c r="AM102" i="19"/>
  <c r="AK25" i="19"/>
  <c r="AJ102" i="19"/>
  <c r="AH102" i="19"/>
  <c r="AG102" i="19"/>
  <c r="AE102" i="19"/>
  <c r="AD102" i="19"/>
  <c r="AB102" i="19"/>
  <c r="AA102" i="19"/>
  <c r="E39" i="19"/>
  <c r="CG22" i="19"/>
  <c r="CF22" i="19"/>
  <c r="CD22" i="19"/>
  <c r="CC22" i="19"/>
  <c r="CA26" i="19"/>
  <c r="BZ26" i="19"/>
  <c r="BX26" i="19"/>
  <c r="BW12" i="19"/>
  <c r="BR5" i="19"/>
  <c r="BQ5" i="19"/>
  <c r="BO14" i="19"/>
  <c r="BN14" i="19"/>
  <c r="BL25" i="19"/>
  <c r="BK25" i="19"/>
  <c r="BI25" i="19"/>
  <c r="BH25" i="19"/>
  <c r="AZ25" i="19"/>
  <c r="AY25" i="19"/>
  <c r="AW25" i="19"/>
  <c r="AV25" i="19"/>
  <c r="AT25" i="19"/>
  <c r="AS25" i="19"/>
  <c r="AQ25" i="19"/>
  <c r="AP25" i="19"/>
  <c r="AN17" i="19"/>
  <c r="AM17" i="19"/>
  <c r="AK22" i="19"/>
  <c r="AJ29" i="19"/>
  <c r="AH29" i="19"/>
  <c r="AG29" i="19"/>
  <c r="AE29" i="19"/>
  <c r="AD29" i="19"/>
  <c r="AB29" i="19"/>
  <c r="AA29" i="19"/>
  <c r="CG29" i="19"/>
  <c r="CF29" i="19"/>
  <c r="CD29" i="19"/>
  <c r="CC29" i="19"/>
  <c r="CA31" i="19"/>
  <c r="BZ31" i="19"/>
  <c r="BX31" i="19"/>
  <c r="BW89" i="19"/>
  <c r="BR22" i="19"/>
  <c r="BQ22" i="19"/>
  <c r="BO5" i="19"/>
  <c r="BN5" i="19"/>
  <c r="BL17" i="19"/>
  <c r="BK17" i="19"/>
  <c r="BI17" i="19"/>
  <c r="BH17" i="19"/>
  <c r="BF25" i="19"/>
  <c r="BE25" i="19"/>
  <c r="BC28" i="19"/>
  <c r="BB28" i="19"/>
  <c r="AZ32" i="19"/>
  <c r="AY32" i="19"/>
  <c r="AW32" i="19"/>
  <c r="AV32" i="19"/>
  <c r="AT32" i="19"/>
  <c r="AS32" i="19"/>
  <c r="AQ32" i="19"/>
  <c r="AP32" i="19"/>
  <c r="AN29" i="19"/>
  <c r="AM29" i="19"/>
  <c r="AK108" i="19"/>
  <c r="F108" i="19" s="1"/>
  <c r="AJ111" i="19"/>
  <c r="AH111" i="19"/>
  <c r="AG111" i="19"/>
  <c r="AE111" i="19"/>
  <c r="AD111" i="19"/>
  <c r="AB111" i="19"/>
  <c r="AA111" i="19"/>
  <c r="Y13" i="19"/>
  <c r="X13" i="19"/>
  <c r="E38" i="19"/>
  <c r="BR28" i="19"/>
  <c r="BQ28" i="19"/>
  <c r="BO18" i="19"/>
  <c r="BN18" i="19"/>
  <c r="BL11" i="19"/>
  <c r="BK11" i="19"/>
  <c r="BI11" i="19"/>
  <c r="BH11" i="19"/>
  <c r="BF17" i="19"/>
  <c r="BE17" i="19"/>
  <c r="BC29" i="19"/>
  <c r="BB29" i="19"/>
  <c r="AY101" i="19"/>
  <c r="AW101" i="19"/>
  <c r="AV101" i="19"/>
  <c r="AT101" i="19"/>
  <c r="AS101" i="19"/>
  <c r="AQ101" i="19"/>
  <c r="AP101" i="19"/>
  <c r="AN25" i="19"/>
  <c r="AM25" i="19"/>
  <c r="AK102" i="19"/>
  <c r="AJ103" i="19"/>
  <c r="AH103" i="19"/>
  <c r="AG103" i="19"/>
  <c r="AE103" i="19"/>
  <c r="AD103" i="19"/>
  <c r="AB103" i="19"/>
  <c r="AA103" i="19"/>
  <c r="E37" i="19"/>
  <c r="CG24" i="19"/>
  <c r="CF24" i="19"/>
  <c r="CD24" i="19"/>
  <c r="CC24" i="19"/>
  <c r="BO96" i="19"/>
  <c r="BN96" i="19"/>
  <c r="BL29" i="19"/>
  <c r="BK29" i="19"/>
  <c r="BI29" i="19"/>
  <c r="BH29" i="19"/>
  <c r="BF101" i="19"/>
  <c r="BE101" i="19"/>
  <c r="AN101" i="19"/>
  <c r="AM101" i="19"/>
  <c r="Y15" i="19"/>
  <c r="X15" i="19"/>
  <c r="E36" i="19"/>
  <c r="CA28" i="19"/>
  <c r="BZ28" i="19"/>
  <c r="BR24" i="19"/>
  <c r="BQ24" i="19"/>
  <c r="BO91" i="19"/>
  <c r="BN91" i="19"/>
  <c r="BL101" i="19"/>
  <c r="BK101" i="19"/>
  <c r="BI101" i="19"/>
  <c r="BH101" i="19"/>
  <c r="BF11" i="19"/>
  <c r="BE11" i="19"/>
  <c r="BC9" i="19"/>
  <c r="BB9" i="19"/>
  <c r="AZ7" i="19"/>
  <c r="AY7" i="19"/>
  <c r="AW7" i="19"/>
  <c r="AV7" i="19"/>
  <c r="AT7" i="19"/>
  <c r="AS7" i="19"/>
  <c r="AQ7" i="19"/>
  <c r="AP7" i="19"/>
  <c r="AK9" i="19"/>
  <c r="AJ25" i="19"/>
  <c r="AH25" i="19"/>
  <c r="AG25" i="19"/>
  <c r="AE25" i="19"/>
  <c r="AD25" i="19"/>
  <c r="AB25" i="19"/>
  <c r="AA25" i="19"/>
  <c r="Y16" i="19"/>
  <c r="X16" i="19"/>
  <c r="J106" i="19"/>
  <c r="F106" i="19" s="1"/>
  <c r="I106" i="19"/>
  <c r="CA11" i="19"/>
  <c r="BZ11" i="19"/>
  <c r="BX11" i="19"/>
  <c r="BW4" i="19"/>
  <c r="BO6" i="19"/>
  <c r="BN6" i="19"/>
  <c r="BL9" i="19"/>
  <c r="BK9" i="19"/>
  <c r="BI9" i="19"/>
  <c r="BH9" i="19"/>
  <c r="BC11" i="19"/>
  <c r="BB11" i="19"/>
  <c r="AZ28" i="19"/>
  <c r="AY28" i="19"/>
  <c r="AW28" i="19"/>
  <c r="AV28" i="19"/>
  <c r="AT28" i="19"/>
  <c r="AS28" i="19"/>
  <c r="AQ28" i="19"/>
  <c r="AP28" i="19"/>
  <c r="AN7" i="19"/>
  <c r="AM7" i="19"/>
  <c r="AK29" i="19"/>
  <c r="AJ101" i="19"/>
  <c r="AH101" i="19"/>
  <c r="AG101" i="19"/>
  <c r="AE101" i="19"/>
  <c r="AD101" i="19"/>
  <c r="AB101" i="19"/>
  <c r="AA101" i="19"/>
  <c r="Y29" i="19"/>
  <c r="X29" i="19"/>
  <c r="J5" i="19"/>
  <c r="I5" i="19"/>
  <c r="CG7" i="19"/>
  <c r="CF7" i="19"/>
  <c r="CD7" i="19"/>
  <c r="CC7" i="19"/>
  <c r="BF22" i="19"/>
  <c r="BE22" i="19"/>
  <c r="AN28" i="19"/>
  <c r="AM28" i="19"/>
  <c r="AK13" i="19"/>
  <c r="AJ9" i="19"/>
  <c r="AH9" i="19"/>
  <c r="AG9" i="19"/>
  <c r="AE9" i="19"/>
  <c r="AD9" i="19"/>
  <c r="AB9" i="19"/>
  <c r="AA9" i="19"/>
  <c r="Y104" i="19"/>
  <c r="F104" i="19" s="1"/>
  <c r="X104" i="19"/>
  <c r="V100" i="19"/>
  <c r="U100" i="19"/>
  <c r="S100" i="19"/>
  <c r="R100" i="19"/>
  <c r="P100" i="19"/>
  <c r="O100" i="19"/>
  <c r="M100" i="19"/>
  <c r="L100" i="19"/>
  <c r="J113" i="19"/>
  <c r="F113" i="19" s="1"/>
  <c r="I113" i="19"/>
  <c r="CG5" i="19"/>
  <c r="CF5" i="19"/>
  <c r="CD5" i="19"/>
  <c r="CC5" i="19"/>
  <c r="CA4" i="19"/>
  <c r="BZ4" i="19"/>
  <c r="BX4" i="19"/>
  <c r="F4" i="19" s="1"/>
  <c r="BW6" i="19"/>
  <c r="BL22" i="19"/>
  <c r="BK22" i="19"/>
  <c r="BI22" i="19"/>
  <c r="BH22" i="19"/>
  <c r="BF9" i="19"/>
  <c r="BE9" i="19"/>
  <c r="AZ22" i="19"/>
  <c r="AY22" i="19"/>
  <c r="AW22" i="19"/>
  <c r="AV22" i="19"/>
  <c r="AT22" i="19"/>
  <c r="AS22" i="19"/>
  <c r="AQ22" i="19"/>
  <c r="AP22" i="19"/>
  <c r="AK101" i="19"/>
  <c r="AJ27" i="19"/>
  <c r="AH27" i="19"/>
  <c r="AG27" i="19"/>
  <c r="AE27" i="19"/>
  <c r="AD27" i="19"/>
  <c r="AB27" i="19"/>
  <c r="AA27" i="19"/>
  <c r="Y27" i="19"/>
  <c r="X27" i="19"/>
  <c r="CG15" i="19"/>
  <c r="F15" i="19" s="1"/>
  <c r="CF15" i="19"/>
  <c r="CD15" i="19"/>
  <c r="CC15" i="19"/>
  <c r="BX28" i="19"/>
  <c r="BW25" i="19"/>
  <c r="BR6" i="19"/>
  <c r="BQ6" i="19"/>
  <c r="BF32" i="19"/>
  <c r="BE32" i="19"/>
  <c r="BC22" i="19"/>
  <c r="BB22" i="19"/>
  <c r="Y33" i="19"/>
  <c r="X33" i="19"/>
  <c r="J28" i="19"/>
  <c r="I28" i="19"/>
  <c r="CG14" i="19"/>
  <c r="CF14" i="19"/>
  <c r="CD14" i="19"/>
  <c r="CC14" i="19"/>
  <c r="CA13" i="19"/>
  <c r="BZ13" i="19"/>
  <c r="BX13" i="19"/>
  <c r="BW10" i="19"/>
  <c r="BR30" i="19"/>
  <c r="BQ30" i="19"/>
  <c r="BO32" i="19"/>
  <c r="BN32" i="19"/>
  <c r="BL19" i="19"/>
  <c r="BK19" i="19"/>
  <c r="BI19" i="19"/>
  <c r="BH19" i="19"/>
  <c r="BF95" i="19"/>
  <c r="BE95" i="19"/>
  <c r="BC19" i="19"/>
  <c r="BB19" i="19"/>
  <c r="AZ9" i="19"/>
  <c r="AY9" i="19"/>
  <c r="AW9" i="19"/>
  <c r="AV9" i="19"/>
  <c r="AT9" i="19"/>
  <c r="AS9" i="19"/>
  <c r="AQ9" i="19"/>
  <c r="AP9" i="19"/>
  <c r="AN9" i="19"/>
  <c r="AM9" i="19"/>
  <c r="AK7" i="19"/>
  <c r="AJ20" i="19"/>
  <c r="AH20" i="19"/>
  <c r="AG20" i="19"/>
  <c r="AE20" i="19"/>
  <c r="AD20" i="19"/>
  <c r="AB20" i="19"/>
  <c r="AA20" i="19"/>
  <c r="Y105" i="19"/>
  <c r="X105" i="19"/>
  <c r="CG18" i="19"/>
  <c r="CF18" i="19"/>
  <c r="CD18" i="19"/>
  <c r="CC18" i="19"/>
  <c r="CA17" i="19"/>
  <c r="BZ17" i="19"/>
  <c r="BX19" i="19"/>
  <c r="BW29" i="19"/>
  <c r="BR23" i="19"/>
  <c r="BQ23" i="19"/>
  <c r="BO89" i="19"/>
  <c r="BN89" i="19"/>
  <c r="BL95" i="19"/>
  <c r="BK95" i="19"/>
  <c r="BI95" i="19"/>
  <c r="BH95" i="19"/>
  <c r="BF19" i="19"/>
  <c r="BE19" i="19"/>
  <c r="BC32" i="19"/>
  <c r="BB32" i="19"/>
  <c r="AZ95" i="19"/>
  <c r="AY95" i="19"/>
  <c r="AW95" i="19"/>
  <c r="AV95" i="19"/>
  <c r="AT95" i="19"/>
  <c r="AS95" i="19"/>
  <c r="AQ95" i="19"/>
  <c r="AP95" i="19"/>
  <c r="AN95" i="19"/>
  <c r="AM95" i="19"/>
  <c r="AK28" i="19"/>
  <c r="AJ28" i="19"/>
  <c r="AH28" i="19"/>
  <c r="AG28" i="19"/>
  <c r="AE28" i="19"/>
  <c r="AD28" i="19"/>
  <c r="AB28" i="19"/>
  <c r="AA28" i="19"/>
  <c r="Y28" i="19"/>
  <c r="X28" i="19"/>
  <c r="E35" i="19"/>
  <c r="CA23" i="19"/>
  <c r="BZ23" i="19"/>
  <c r="BX18" i="19"/>
  <c r="BW20" i="19"/>
  <c r="BR26" i="19"/>
  <c r="BQ26" i="19"/>
  <c r="BO23" i="19"/>
  <c r="BN23" i="19"/>
  <c r="BL32" i="19"/>
  <c r="BK32" i="19"/>
  <c r="BI32" i="19"/>
  <c r="BH32" i="19"/>
  <c r="BF7" i="19"/>
  <c r="BE7" i="19"/>
  <c r="BC95" i="19"/>
  <c r="BB95" i="19"/>
  <c r="AJ11" i="19"/>
  <c r="AH11" i="19"/>
  <c r="AG11" i="19"/>
  <c r="AE11" i="19"/>
  <c r="AD11" i="19"/>
  <c r="AB11" i="19"/>
  <c r="AA11" i="19"/>
  <c r="Y100" i="19"/>
  <c r="X100" i="19"/>
  <c r="V33" i="19"/>
  <c r="U33" i="19"/>
  <c r="S33" i="19"/>
  <c r="R33" i="19"/>
  <c r="P33" i="19"/>
  <c r="O33" i="19"/>
  <c r="M33" i="19"/>
  <c r="L33" i="19"/>
  <c r="CG23" i="19"/>
  <c r="CF23" i="19"/>
  <c r="CD23" i="19"/>
  <c r="CC23" i="19"/>
  <c r="CA19" i="19"/>
  <c r="BZ19" i="19"/>
  <c r="BX17" i="19"/>
  <c r="BW18" i="19"/>
  <c r="BR9" i="19"/>
  <c r="BQ9" i="19"/>
  <c r="BO20" i="19"/>
  <c r="BN20" i="19"/>
  <c r="BL13" i="19"/>
  <c r="BK13" i="19"/>
  <c r="BI13" i="19"/>
  <c r="BH13" i="19"/>
  <c r="BC7" i="19"/>
  <c r="BB7" i="19"/>
  <c r="AZ19" i="19"/>
  <c r="AY19" i="19"/>
  <c r="AW19" i="19"/>
  <c r="AV19" i="19"/>
  <c r="AT19" i="19"/>
  <c r="AS19" i="19"/>
  <c r="AQ19" i="19"/>
  <c r="AP19" i="19"/>
  <c r="AN16" i="19"/>
  <c r="AM16" i="19"/>
  <c r="Y88" i="19"/>
  <c r="X88" i="19"/>
  <c r="V105" i="19"/>
  <c r="U105" i="19"/>
  <c r="S105" i="19"/>
  <c r="R105" i="19"/>
  <c r="P105" i="19"/>
  <c r="O105" i="19"/>
  <c r="M105" i="19"/>
  <c r="L105" i="19"/>
  <c r="CG16" i="19"/>
  <c r="CF16" i="19"/>
  <c r="CD16" i="19"/>
  <c r="CC16" i="19"/>
  <c r="CA18" i="19"/>
  <c r="BZ18" i="19"/>
  <c r="BX23" i="19"/>
  <c r="BW14" i="19"/>
  <c r="BR20" i="19"/>
  <c r="BQ20" i="19"/>
  <c r="BO9" i="19"/>
  <c r="BN9" i="19"/>
  <c r="BL7" i="19"/>
  <c r="BK7" i="19"/>
  <c r="BI7" i="19"/>
  <c r="BH7" i="19"/>
  <c r="AN88" i="19"/>
  <c r="AM88" i="19"/>
  <c r="AK19" i="19"/>
  <c r="AJ91" i="19"/>
  <c r="AH91" i="19"/>
  <c r="AG91" i="19"/>
  <c r="AE91" i="19"/>
  <c r="AD91" i="19"/>
  <c r="AB91" i="19"/>
  <c r="AA91" i="19"/>
  <c r="Y101" i="19"/>
  <c r="X101" i="19"/>
  <c r="U17" i="19"/>
  <c r="S17" i="19"/>
  <c r="R17" i="19"/>
  <c r="P17" i="19"/>
  <c r="O17" i="19"/>
  <c r="M17" i="19"/>
  <c r="L17" i="19"/>
  <c r="J105" i="19"/>
  <c r="I105" i="19"/>
  <c r="CG13" i="19"/>
  <c r="CF13" i="19"/>
  <c r="CD13" i="19"/>
  <c r="CC13" i="19"/>
  <c r="CA9" i="19"/>
  <c r="BZ9" i="19"/>
  <c r="BX14" i="19"/>
  <c r="BW19" i="19"/>
  <c r="BR32" i="19"/>
  <c r="BQ32" i="19"/>
  <c r="BF13" i="19"/>
  <c r="BE13" i="19"/>
  <c r="BC13" i="19"/>
  <c r="BB13" i="19"/>
  <c r="AZ13" i="19"/>
  <c r="AY13" i="19"/>
  <c r="AW13" i="19"/>
  <c r="AV13" i="19"/>
  <c r="AT13" i="19"/>
  <c r="AS13" i="19"/>
  <c r="AQ13" i="19"/>
  <c r="AP13" i="19"/>
  <c r="AN13" i="19"/>
  <c r="AM13" i="19"/>
  <c r="AK95" i="19"/>
  <c r="AJ14" i="19"/>
  <c r="AH14" i="19"/>
  <c r="AG14" i="19"/>
  <c r="AE14" i="19"/>
  <c r="AD14" i="19"/>
  <c r="AB14" i="19"/>
  <c r="AA14" i="19"/>
  <c r="Y14" i="19"/>
  <c r="X14" i="19"/>
  <c r="U9" i="19"/>
  <c r="S9" i="19"/>
  <c r="R9" i="19"/>
  <c r="P9" i="19"/>
  <c r="O9" i="19"/>
  <c r="M9" i="19"/>
  <c r="L9" i="19"/>
  <c r="E34" i="19"/>
  <c r="CG17" i="19"/>
  <c r="CF17" i="19"/>
  <c r="CD17" i="19"/>
  <c r="CC17" i="19"/>
  <c r="CA14" i="19"/>
  <c r="BZ14" i="19"/>
  <c r="BX9" i="19"/>
  <c r="BW23" i="19"/>
  <c r="BR16" i="19"/>
  <c r="BQ16" i="19"/>
  <c r="BO19" i="19"/>
  <c r="BN19" i="19"/>
  <c r="BL88" i="19"/>
  <c r="BK88" i="19"/>
  <c r="BI88" i="19"/>
  <c r="BH88" i="19"/>
  <c r="BF88" i="19"/>
  <c r="BE88" i="19"/>
  <c r="BC88" i="19"/>
  <c r="BB88" i="19"/>
  <c r="AZ88" i="19"/>
  <c r="AY88" i="19"/>
  <c r="AW88" i="19"/>
  <c r="AV88" i="19"/>
  <c r="AT88" i="19"/>
  <c r="AS88" i="19"/>
  <c r="AQ88" i="19"/>
  <c r="AP88" i="19"/>
  <c r="AN19" i="19"/>
  <c r="AM19" i="19"/>
  <c r="AK16" i="19"/>
  <c r="AJ26" i="19"/>
  <c r="AH26" i="19"/>
  <c r="AG26" i="19"/>
  <c r="AE26" i="19"/>
  <c r="AD26" i="19"/>
  <c r="AB26" i="19"/>
  <c r="AA26" i="19"/>
  <c r="X17" i="19"/>
  <c r="U6" i="19"/>
  <c r="S6" i="19"/>
  <c r="R6" i="19"/>
  <c r="P6" i="19"/>
  <c r="O6" i="19"/>
  <c r="M6" i="19"/>
  <c r="L6" i="19"/>
  <c r="BO16" i="19"/>
  <c r="BN16" i="19"/>
  <c r="BL16" i="19"/>
  <c r="BK16" i="19"/>
  <c r="BI16" i="19"/>
  <c r="BH16" i="19"/>
  <c r="BF16" i="19"/>
  <c r="BE16" i="19"/>
  <c r="BC16" i="19"/>
  <c r="BB16" i="19"/>
  <c r="AZ16" i="19"/>
  <c r="AY16" i="19"/>
  <c r="AW16" i="19"/>
  <c r="AV16" i="19"/>
  <c r="AT16" i="19"/>
  <c r="AS16" i="19"/>
  <c r="AQ16" i="19"/>
  <c r="AP16" i="19"/>
  <c r="AK88" i="19"/>
  <c r="AJ13" i="19"/>
  <c r="AH13" i="19"/>
  <c r="AG13" i="19"/>
  <c r="AE13" i="19"/>
  <c r="AD13" i="19"/>
  <c r="AB13" i="19"/>
  <c r="AA13" i="19"/>
  <c r="Y9" i="19"/>
  <c r="X9" i="19"/>
  <c r="V28" i="19"/>
  <c r="U28" i="19"/>
  <c r="S28" i="19"/>
  <c r="R28" i="19"/>
  <c r="P28" i="19"/>
  <c r="O28" i="19"/>
  <c r="M28" i="19"/>
  <c r="L28" i="19"/>
  <c r="J17" i="19"/>
  <c r="I17" i="19"/>
  <c r="CG20" i="19"/>
  <c r="CF20" i="19"/>
  <c r="CD20" i="19"/>
  <c r="CC20" i="19"/>
  <c r="CA10" i="19"/>
  <c r="BZ10" i="19"/>
  <c r="BX10" i="19"/>
  <c r="F10" i="19" s="1"/>
  <c r="BW28" i="19"/>
  <c r="BR88" i="19"/>
  <c r="BQ88" i="19"/>
  <c r="BO22" i="19"/>
  <c r="BN22" i="19"/>
  <c r="BL26" i="19"/>
  <c r="BK26" i="19"/>
  <c r="BI26" i="19"/>
  <c r="BH26" i="19"/>
  <c r="BF26" i="19"/>
  <c r="BE26" i="19"/>
  <c r="BC26" i="19"/>
  <c r="BB26" i="19"/>
  <c r="AZ26" i="19"/>
  <c r="AY26" i="19"/>
  <c r="AW26" i="19"/>
  <c r="AV26" i="19"/>
  <c r="AT26" i="19"/>
  <c r="AS26" i="19"/>
  <c r="AQ26" i="19"/>
  <c r="AP26" i="19"/>
  <c r="AN26" i="19"/>
  <c r="AM26" i="19"/>
  <c r="AK26" i="19"/>
  <c r="AJ16" i="19"/>
  <c r="AH16" i="19"/>
  <c r="AG16" i="19"/>
  <c r="AE16" i="19"/>
  <c r="AD16" i="19"/>
  <c r="AB16" i="19"/>
  <c r="AA16" i="19"/>
  <c r="Y6" i="19"/>
  <c r="X6" i="19"/>
  <c r="J9" i="19"/>
  <c r="I9" i="19"/>
  <c r="AK21" i="18"/>
  <c r="AJ19" i="18"/>
  <c r="AH70" i="18"/>
  <c r="AG70" i="18"/>
  <c r="AE70" i="18"/>
  <c r="AD70" i="18"/>
  <c r="AB70" i="18"/>
  <c r="AA70" i="18"/>
  <c r="AZ8" i="18"/>
  <c r="AY8" i="18"/>
  <c r="AW8" i="18"/>
  <c r="AV8" i="18"/>
  <c r="AT8" i="18"/>
  <c r="AS8" i="18"/>
  <c r="AQ8" i="18"/>
  <c r="AP8" i="18"/>
  <c r="AN8" i="18"/>
  <c r="AM8" i="18"/>
  <c r="Y70" i="18"/>
  <c r="X70" i="18"/>
  <c r="V70" i="18"/>
  <c r="U70" i="18"/>
  <c r="S70" i="18"/>
  <c r="R70" i="18"/>
  <c r="P70" i="18"/>
  <c r="O70" i="18"/>
  <c r="M70" i="18"/>
  <c r="L70" i="18"/>
  <c r="J70" i="18"/>
  <c r="I70" i="18"/>
  <c r="AK8" i="18"/>
  <c r="AJ20" i="18"/>
  <c r="AH13" i="18"/>
  <c r="AG13" i="18"/>
  <c r="AE13" i="18"/>
  <c r="AD13" i="18"/>
  <c r="AB13" i="18"/>
  <c r="AA13" i="18"/>
  <c r="Y13" i="18"/>
  <c r="X13" i="18"/>
  <c r="V13" i="18"/>
  <c r="U13" i="18"/>
  <c r="S13" i="18"/>
  <c r="R13" i="18"/>
  <c r="P13" i="18"/>
  <c r="O13" i="18"/>
  <c r="M13" i="18"/>
  <c r="L13" i="18"/>
  <c r="J13" i="18"/>
  <c r="I13" i="18"/>
  <c r="CA35" i="18"/>
  <c r="BZ35" i="18"/>
  <c r="BX35" i="18"/>
  <c r="BW35" i="18"/>
  <c r="BR69" i="18"/>
  <c r="BQ69" i="18"/>
  <c r="BO69" i="18"/>
  <c r="BN69" i="18"/>
  <c r="BL69" i="18"/>
  <c r="BK69" i="18"/>
  <c r="BI69" i="18"/>
  <c r="BH69" i="18"/>
  <c r="BF69" i="18"/>
  <c r="BE69" i="18"/>
  <c r="BC69" i="18"/>
  <c r="BB69" i="18"/>
  <c r="CA67" i="18"/>
  <c r="BZ67" i="18"/>
  <c r="BC71" i="18"/>
  <c r="BB71" i="18"/>
  <c r="AZ69" i="18"/>
  <c r="AY69" i="18"/>
  <c r="AW69" i="18"/>
  <c r="AV69" i="18"/>
  <c r="AT69" i="18"/>
  <c r="AS69" i="18"/>
  <c r="AQ69" i="18"/>
  <c r="AP69" i="18"/>
  <c r="AN69" i="18"/>
  <c r="AM69" i="18"/>
  <c r="CG67" i="18"/>
  <c r="CF67" i="18"/>
  <c r="AZ71" i="18"/>
  <c r="AY71" i="18"/>
  <c r="AW71" i="18"/>
  <c r="AV71" i="18"/>
  <c r="AT71" i="18"/>
  <c r="AS71" i="18"/>
  <c r="AQ71" i="18"/>
  <c r="AP71" i="18"/>
  <c r="AN71" i="18"/>
  <c r="AM71" i="18"/>
  <c r="CG65" i="18"/>
  <c r="CF65" i="18"/>
  <c r="BX67" i="18"/>
  <c r="BW67" i="18"/>
  <c r="BR74" i="18"/>
  <c r="BQ74" i="18"/>
  <c r="BO74" i="18"/>
  <c r="BN74" i="18"/>
  <c r="BL74" i="18"/>
  <c r="BK74" i="18"/>
  <c r="BI74" i="18"/>
  <c r="BH74" i="18"/>
  <c r="BF74" i="18"/>
  <c r="BE74" i="18"/>
  <c r="AK69" i="18"/>
  <c r="AJ71" i="18"/>
  <c r="AH35" i="18"/>
  <c r="AG35" i="18"/>
  <c r="AE35" i="18"/>
  <c r="AD35" i="18"/>
  <c r="AB35" i="18"/>
  <c r="AA35" i="18"/>
  <c r="J71" i="18"/>
  <c r="I71" i="18"/>
  <c r="CG39" i="18"/>
  <c r="F75" i="18" s="1"/>
  <c r="CF39" i="18"/>
  <c r="E75" i="18" s="1"/>
  <c r="BC74" i="18"/>
  <c r="BB74" i="18"/>
  <c r="AK71" i="18"/>
  <c r="AJ72" i="18"/>
  <c r="AH31" i="18"/>
  <c r="AG31" i="18"/>
  <c r="AE31" i="18"/>
  <c r="AD31" i="18"/>
  <c r="AB31" i="18"/>
  <c r="AA31" i="18"/>
  <c r="J72" i="18"/>
  <c r="I72" i="18"/>
  <c r="CG38" i="18"/>
  <c r="CF38" i="18"/>
  <c r="CD67" i="18"/>
  <c r="CC67" i="18"/>
  <c r="CA13" i="18"/>
  <c r="BZ13" i="18"/>
  <c r="AZ74" i="18"/>
  <c r="AY74" i="18"/>
  <c r="AW74" i="18"/>
  <c r="AV74" i="18"/>
  <c r="AT74" i="18"/>
  <c r="AS74" i="18"/>
  <c r="AQ74" i="18"/>
  <c r="AP74" i="18"/>
  <c r="AN74" i="18"/>
  <c r="AM74" i="18"/>
  <c r="Y35" i="18"/>
  <c r="X35" i="18"/>
  <c r="CG36" i="18"/>
  <c r="CF36" i="18"/>
  <c r="CD65" i="18"/>
  <c r="CC65" i="18"/>
  <c r="Y31" i="18"/>
  <c r="X31" i="18"/>
  <c r="V35" i="18"/>
  <c r="U35" i="18"/>
  <c r="S35" i="18"/>
  <c r="R35" i="18"/>
  <c r="P35" i="18"/>
  <c r="O35" i="18"/>
  <c r="M35" i="18"/>
  <c r="L35" i="18"/>
  <c r="CG35" i="18"/>
  <c r="CF35" i="18"/>
  <c r="CD26" i="18"/>
  <c r="CC13" i="18"/>
  <c r="BX13" i="18"/>
  <c r="BW13" i="18"/>
  <c r="BR24" i="18"/>
  <c r="BQ24" i="18"/>
  <c r="BO24" i="18"/>
  <c r="BN24" i="18"/>
  <c r="BL30" i="18"/>
  <c r="BK30" i="18"/>
  <c r="BI30" i="18"/>
  <c r="BH30" i="18"/>
  <c r="BF30" i="18"/>
  <c r="BE30" i="18"/>
  <c r="AK74" i="18"/>
  <c r="AJ76" i="18"/>
  <c r="AH38" i="18"/>
  <c r="AG38" i="18"/>
  <c r="AE38" i="18"/>
  <c r="AD38" i="18"/>
  <c r="AB38" i="18"/>
  <c r="AA38" i="18"/>
  <c r="V31" i="18"/>
  <c r="U31" i="18"/>
  <c r="S31" i="18"/>
  <c r="R31" i="18"/>
  <c r="P31" i="18"/>
  <c r="O31" i="18"/>
  <c r="M31" i="18"/>
  <c r="L31" i="18"/>
  <c r="CG34" i="18"/>
  <c r="CF34" i="18"/>
  <c r="CD38" i="18"/>
  <c r="CC38" i="18"/>
  <c r="CA65" i="18"/>
  <c r="F65" i="18" s="1"/>
  <c r="BZ65" i="18"/>
  <c r="E65" i="18" s="1"/>
  <c r="BX22" i="18"/>
  <c r="BW22" i="18"/>
  <c r="BR20" i="18"/>
  <c r="BQ20" i="18"/>
  <c r="BO20" i="18"/>
  <c r="BN20" i="18"/>
  <c r="BL24" i="18"/>
  <c r="BK24" i="18"/>
  <c r="BI24" i="18"/>
  <c r="BH24" i="18"/>
  <c r="BF24" i="18"/>
  <c r="BE24" i="18"/>
  <c r="BC30" i="18"/>
  <c r="BB30" i="18"/>
  <c r="J35" i="18"/>
  <c r="I35" i="18"/>
  <c r="CG32" i="18"/>
  <c r="CF32" i="18"/>
  <c r="CD36" i="18"/>
  <c r="CC36" i="18"/>
  <c r="CA19" i="18"/>
  <c r="BZ19" i="18"/>
  <c r="BL20" i="18"/>
  <c r="BK20" i="18"/>
  <c r="BI20" i="18"/>
  <c r="BH20" i="18"/>
  <c r="BF20" i="18"/>
  <c r="BE20" i="18"/>
  <c r="BC24" i="18"/>
  <c r="BB24" i="18"/>
  <c r="AZ30" i="18"/>
  <c r="AY30" i="18"/>
  <c r="AW30" i="18"/>
  <c r="AV30" i="18"/>
  <c r="AT30" i="18"/>
  <c r="AS30" i="18"/>
  <c r="AQ30" i="18"/>
  <c r="AP30" i="18"/>
  <c r="AN30" i="18"/>
  <c r="AM30" i="18"/>
  <c r="Y38" i="18"/>
  <c r="X38" i="18"/>
  <c r="J18" i="18"/>
  <c r="I18" i="18"/>
  <c r="CG31" i="18"/>
  <c r="CF31" i="18"/>
  <c r="CD35" i="18"/>
  <c r="CC27" i="18"/>
  <c r="CA38" i="18"/>
  <c r="BZ38" i="18"/>
  <c r="BC12" i="18"/>
  <c r="BB12" i="18"/>
  <c r="AZ70" i="18"/>
  <c r="AY70" i="18"/>
  <c r="AW70" i="18"/>
  <c r="AV70" i="18"/>
  <c r="AT70" i="18"/>
  <c r="AS70" i="18"/>
  <c r="AQ70" i="18"/>
  <c r="AP70" i="18"/>
  <c r="AN70" i="18"/>
  <c r="AM70" i="18"/>
  <c r="V38" i="18"/>
  <c r="U38" i="18"/>
  <c r="S38" i="18"/>
  <c r="R38" i="18"/>
  <c r="P38" i="18"/>
  <c r="O38" i="18"/>
  <c r="M38" i="18"/>
  <c r="L38" i="18"/>
  <c r="J31" i="18"/>
  <c r="I31" i="18"/>
  <c r="CG24" i="18"/>
  <c r="CF24" i="18"/>
  <c r="CD34" i="18"/>
  <c r="CC35" i="18"/>
  <c r="CA36" i="18"/>
  <c r="BZ36" i="18"/>
  <c r="BX38" i="18"/>
  <c r="BW38" i="18"/>
  <c r="BR28" i="18"/>
  <c r="BQ28" i="18"/>
  <c r="BO28" i="18"/>
  <c r="BN28" i="18"/>
  <c r="BC20" i="18"/>
  <c r="BB20" i="18"/>
  <c r="AZ24" i="18"/>
  <c r="AY24" i="18"/>
  <c r="AW24" i="18"/>
  <c r="AV24" i="18"/>
  <c r="AT24" i="18"/>
  <c r="AS24" i="18"/>
  <c r="AQ24" i="18"/>
  <c r="AP24" i="18"/>
  <c r="AN24" i="18"/>
  <c r="AM24" i="18"/>
  <c r="AK11" i="18"/>
  <c r="AJ6" i="18"/>
  <c r="AH23" i="18"/>
  <c r="AG23" i="18"/>
  <c r="AE23" i="18"/>
  <c r="AD23" i="18"/>
  <c r="AB23" i="18"/>
  <c r="AA23" i="18"/>
  <c r="Y26" i="18"/>
  <c r="X26" i="18"/>
  <c r="CG26" i="18"/>
  <c r="CF26" i="18"/>
  <c r="CD24" i="18"/>
  <c r="CC19" i="18"/>
  <c r="CA27" i="18"/>
  <c r="BZ27" i="18"/>
  <c r="BX17" i="18"/>
  <c r="BW17" i="18"/>
  <c r="BR12" i="18"/>
  <c r="BQ12" i="18"/>
  <c r="BO12" i="18"/>
  <c r="BN12" i="18"/>
  <c r="BL28" i="18"/>
  <c r="BK28" i="18"/>
  <c r="BI28" i="18"/>
  <c r="BH28" i="18"/>
  <c r="BF28" i="18"/>
  <c r="BE28" i="18"/>
  <c r="AZ12" i="18"/>
  <c r="AY12" i="18"/>
  <c r="AW12" i="18"/>
  <c r="AV12" i="18"/>
  <c r="AT12" i="18"/>
  <c r="AS12" i="18"/>
  <c r="AQ12" i="18"/>
  <c r="AP12" i="18"/>
  <c r="AN12" i="18"/>
  <c r="AM12" i="18"/>
  <c r="AK30" i="18"/>
  <c r="AJ12" i="18"/>
  <c r="AH12" i="18"/>
  <c r="AG12" i="18"/>
  <c r="AE12" i="18"/>
  <c r="AD12" i="18"/>
  <c r="AB12" i="18"/>
  <c r="AA12" i="18"/>
  <c r="V26" i="18"/>
  <c r="U26" i="18"/>
  <c r="S26" i="18"/>
  <c r="R26" i="18"/>
  <c r="P26" i="18"/>
  <c r="O26" i="18"/>
  <c r="M26" i="18"/>
  <c r="L26" i="18"/>
  <c r="CG23" i="18"/>
  <c r="CF23" i="18"/>
  <c r="CD23" i="18"/>
  <c r="CC32" i="18"/>
  <c r="CA22" i="18"/>
  <c r="BZ22" i="18"/>
  <c r="BX36" i="18"/>
  <c r="BW36" i="18"/>
  <c r="BR71" i="18"/>
  <c r="BQ71" i="18"/>
  <c r="BO71" i="18"/>
  <c r="BN71" i="18"/>
  <c r="BL12" i="18"/>
  <c r="BK12" i="18"/>
  <c r="BI12" i="18"/>
  <c r="BH12" i="18"/>
  <c r="BF12" i="18"/>
  <c r="BE12" i="18"/>
  <c r="AZ20" i="18"/>
  <c r="AY20" i="18"/>
  <c r="AW20" i="18"/>
  <c r="AV20" i="18"/>
  <c r="AT20" i="18"/>
  <c r="AS20" i="18"/>
  <c r="AQ20" i="18"/>
  <c r="AP20" i="18"/>
  <c r="AN20" i="18"/>
  <c r="AM20" i="18"/>
  <c r="AK70" i="18"/>
  <c r="AJ28" i="18"/>
  <c r="AH74" i="18"/>
  <c r="AG74" i="18"/>
  <c r="AE74" i="18"/>
  <c r="AD74" i="18"/>
  <c r="AB74" i="18"/>
  <c r="AA74" i="18"/>
  <c r="J38" i="18"/>
  <c r="I38" i="18"/>
  <c r="CG25" i="18"/>
  <c r="CF25" i="18"/>
  <c r="CD25" i="18"/>
  <c r="CC24" i="18"/>
  <c r="CA17" i="18"/>
  <c r="BZ17" i="18"/>
  <c r="BX27" i="18"/>
  <c r="BW27" i="18"/>
  <c r="BR70" i="18"/>
  <c r="BQ70" i="18"/>
  <c r="BO70" i="18"/>
  <c r="BN70" i="18"/>
  <c r="BL71" i="18"/>
  <c r="BK71" i="18"/>
  <c r="BI71" i="18"/>
  <c r="BH71" i="18"/>
  <c r="BF71" i="18"/>
  <c r="BE71" i="18"/>
  <c r="BC28" i="18"/>
  <c r="BB28" i="18"/>
  <c r="AK24" i="18"/>
  <c r="AJ67" i="18"/>
  <c r="AH7" i="18"/>
  <c r="AG7" i="18"/>
  <c r="AE7" i="18"/>
  <c r="AD7" i="18"/>
  <c r="AB7" i="18"/>
  <c r="AA7" i="18"/>
  <c r="Y23" i="18"/>
  <c r="X23" i="18"/>
  <c r="CG29" i="18"/>
  <c r="CF29" i="18"/>
  <c r="CD29" i="18"/>
  <c r="CC22" i="18"/>
  <c r="CA32" i="18"/>
  <c r="BZ32" i="18"/>
  <c r="BX11" i="18"/>
  <c r="BW11" i="18"/>
  <c r="BR30" i="18"/>
  <c r="BQ30" i="18"/>
  <c r="BO30" i="18"/>
  <c r="BN30" i="18"/>
  <c r="BL70" i="18"/>
  <c r="BK70" i="18"/>
  <c r="BI70" i="18"/>
  <c r="BH70" i="18"/>
  <c r="BF70" i="18"/>
  <c r="BE70" i="18"/>
  <c r="BC70" i="18"/>
  <c r="BB70" i="18"/>
  <c r="AK12" i="18"/>
  <c r="AJ24" i="18"/>
  <c r="AH33" i="18"/>
  <c r="AG33" i="18"/>
  <c r="AE33" i="18"/>
  <c r="AD33" i="18"/>
  <c r="AB33" i="18"/>
  <c r="AA33" i="18"/>
  <c r="Y12" i="18"/>
  <c r="X12" i="18"/>
  <c r="V23" i="18"/>
  <c r="U23" i="18"/>
  <c r="S23" i="18"/>
  <c r="R23" i="18"/>
  <c r="P23" i="18"/>
  <c r="O23" i="18"/>
  <c r="M23" i="18"/>
  <c r="L23" i="18"/>
  <c r="J24" i="18"/>
  <c r="I24" i="18"/>
  <c r="CG30" i="18"/>
  <c r="CF30" i="18"/>
  <c r="CD30" i="18"/>
  <c r="CC31" i="18"/>
  <c r="CA24" i="18"/>
  <c r="BZ24" i="18"/>
  <c r="BX32" i="18"/>
  <c r="BW32" i="18"/>
  <c r="BR17" i="18"/>
  <c r="BQ17" i="18"/>
  <c r="BO17" i="18"/>
  <c r="BN17" i="18"/>
  <c r="BL22" i="18"/>
  <c r="BK22" i="18"/>
  <c r="BI22" i="18"/>
  <c r="BH22" i="18"/>
  <c r="BF22" i="18"/>
  <c r="BE22" i="18"/>
  <c r="BC21" i="18"/>
  <c r="BB21" i="18"/>
  <c r="AZ28" i="18"/>
  <c r="AY28" i="18"/>
  <c r="AW28" i="18"/>
  <c r="AV28" i="18"/>
  <c r="AT28" i="18"/>
  <c r="AS28" i="18"/>
  <c r="AQ28" i="18"/>
  <c r="AP28" i="18"/>
  <c r="AN16" i="18"/>
  <c r="AM16" i="18"/>
  <c r="AK20" i="18"/>
  <c r="AJ9" i="18"/>
  <c r="AH17" i="18"/>
  <c r="AG17" i="18"/>
  <c r="AE17" i="18"/>
  <c r="AD17" i="18"/>
  <c r="AB17" i="18"/>
  <c r="AA17" i="18"/>
  <c r="Y74" i="18"/>
  <c r="X74" i="18"/>
  <c r="V12" i="18"/>
  <c r="U12" i="18"/>
  <c r="S12" i="18"/>
  <c r="R12" i="18"/>
  <c r="P12" i="18"/>
  <c r="O12" i="18"/>
  <c r="M12" i="18"/>
  <c r="L12" i="18"/>
  <c r="J26" i="18"/>
  <c r="I26" i="18"/>
  <c r="CG15" i="18"/>
  <c r="CF15" i="18"/>
  <c r="CD18" i="18"/>
  <c r="CC17" i="18"/>
  <c r="CA31" i="18"/>
  <c r="BZ31" i="18"/>
  <c r="BX24" i="18"/>
  <c r="F39" i="18" s="1"/>
  <c r="BW24" i="18"/>
  <c r="BR13" i="18"/>
  <c r="BQ13" i="18"/>
  <c r="BO13" i="18"/>
  <c r="BN13" i="18"/>
  <c r="BL17" i="18"/>
  <c r="BK17" i="18"/>
  <c r="BI17" i="18"/>
  <c r="BH17" i="18"/>
  <c r="BE17" i="18"/>
  <c r="BC8" i="18"/>
  <c r="BB8" i="18"/>
  <c r="AZ22" i="18"/>
  <c r="AY22" i="18"/>
  <c r="AW22" i="18"/>
  <c r="AV22" i="18"/>
  <c r="AT22" i="18"/>
  <c r="AS22" i="18"/>
  <c r="AQ22" i="18"/>
  <c r="AP22" i="18"/>
  <c r="AN28" i="18"/>
  <c r="AM28" i="18"/>
  <c r="Y11" i="18"/>
  <c r="X11" i="18"/>
  <c r="V74" i="18"/>
  <c r="U74" i="18"/>
  <c r="S74" i="18"/>
  <c r="R74" i="18"/>
  <c r="P74" i="18"/>
  <c r="O74" i="18"/>
  <c r="M74" i="18"/>
  <c r="L74" i="18"/>
  <c r="CG18" i="18"/>
  <c r="CF18" i="18"/>
  <c r="CD15" i="18"/>
  <c r="CC10" i="18"/>
  <c r="CA11" i="18"/>
  <c r="BZ11" i="18"/>
  <c r="BX18" i="18"/>
  <c r="BW18" i="18"/>
  <c r="BR67" i="18"/>
  <c r="BQ67" i="18"/>
  <c r="BO67" i="18"/>
  <c r="BN67" i="18"/>
  <c r="BL13" i="18"/>
  <c r="BK13" i="18"/>
  <c r="BI13" i="18"/>
  <c r="BH13" i="18"/>
  <c r="BF13" i="18"/>
  <c r="BE13" i="18"/>
  <c r="BC22" i="18"/>
  <c r="BB22" i="18"/>
  <c r="AZ21" i="18"/>
  <c r="AY21" i="18"/>
  <c r="AW21" i="18"/>
  <c r="AV21" i="18"/>
  <c r="AT21" i="18"/>
  <c r="AS21" i="18"/>
  <c r="AQ21" i="18"/>
  <c r="AP21" i="18"/>
  <c r="AN22" i="18"/>
  <c r="AM22" i="18"/>
  <c r="Y7" i="18"/>
  <c r="X7" i="18"/>
  <c r="V19" i="18"/>
  <c r="U19" i="18"/>
  <c r="S19" i="18"/>
  <c r="R19" i="18"/>
  <c r="P19" i="18"/>
  <c r="O19" i="18"/>
  <c r="M19" i="18"/>
  <c r="L19" i="18"/>
  <c r="Y33" i="18"/>
  <c r="X33" i="18"/>
  <c r="V11" i="18"/>
  <c r="U11" i="18"/>
  <c r="S11" i="18"/>
  <c r="R11" i="18"/>
  <c r="P11" i="18"/>
  <c r="O11" i="18"/>
  <c r="M11" i="18"/>
  <c r="L11" i="18"/>
  <c r="J23" i="18"/>
  <c r="I23" i="18"/>
  <c r="CG28" i="18"/>
  <c r="CF28" i="18"/>
  <c r="CD13" i="18"/>
  <c r="CC11" i="18"/>
  <c r="CA10" i="18"/>
  <c r="BZ10" i="18"/>
  <c r="BX31" i="18"/>
  <c r="BW31" i="18"/>
  <c r="BR8" i="18"/>
  <c r="BQ8" i="18"/>
  <c r="BO8" i="18"/>
  <c r="BN8" i="18"/>
  <c r="BL67" i="18"/>
  <c r="BK67" i="18"/>
  <c r="BI67" i="18"/>
  <c r="BH67" i="18"/>
  <c r="BF67" i="18"/>
  <c r="BE67" i="18"/>
  <c r="BC17" i="18"/>
  <c r="BB17" i="18"/>
  <c r="AZ9" i="18"/>
  <c r="AY9" i="18"/>
  <c r="AW9" i="18"/>
  <c r="AV9" i="18"/>
  <c r="AT9" i="18"/>
  <c r="AS9" i="18"/>
  <c r="AQ9" i="18"/>
  <c r="AP9" i="18"/>
  <c r="AN13" i="18"/>
  <c r="AM13" i="18"/>
  <c r="AK28" i="18"/>
  <c r="AJ73" i="18"/>
  <c r="AH26" i="18"/>
  <c r="AG26" i="18"/>
  <c r="AE26" i="18"/>
  <c r="AD26" i="18"/>
  <c r="AB26" i="18"/>
  <c r="AA26" i="18"/>
  <c r="Y20" i="18"/>
  <c r="X20" i="18"/>
  <c r="V7" i="18"/>
  <c r="U7" i="18"/>
  <c r="S7" i="18"/>
  <c r="R7" i="18"/>
  <c r="P7" i="18"/>
  <c r="O7" i="18"/>
  <c r="M7" i="18"/>
  <c r="L7" i="18"/>
  <c r="J12" i="18"/>
  <c r="I12" i="18"/>
  <c r="CG13" i="18"/>
  <c r="CF13" i="18"/>
  <c r="CD28" i="18"/>
  <c r="CC23" i="18"/>
  <c r="CA23" i="18"/>
  <c r="BZ23" i="18"/>
  <c r="BX10" i="18"/>
  <c r="BW10" i="18"/>
  <c r="BR11" i="18"/>
  <c r="BQ11" i="18"/>
  <c r="BO11" i="18"/>
  <c r="BN11" i="18"/>
  <c r="BL8" i="18"/>
  <c r="BK8" i="18"/>
  <c r="BI8" i="18"/>
  <c r="BH8" i="18"/>
  <c r="BE8" i="18"/>
  <c r="BC26" i="18"/>
  <c r="BB26" i="18"/>
  <c r="AZ17" i="18"/>
  <c r="AY17" i="18"/>
  <c r="AW17" i="18"/>
  <c r="AV17" i="18"/>
  <c r="AT17" i="18"/>
  <c r="AS17" i="18"/>
  <c r="AQ17" i="18"/>
  <c r="AP17" i="18"/>
  <c r="AN21" i="18"/>
  <c r="AM21" i="18"/>
  <c r="AK22" i="18"/>
  <c r="AJ8" i="18"/>
  <c r="AH68" i="18"/>
  <c r="AG68" i="18"/>
  <c r="AE68" i="18"/>
  <c r="AD68" i="18"/>
  <c r="AB68" i="18"/>
  <c r="AA68" i="18"/>
  <c r="Y17" i="18"/>
  <c r="X17" i="18"/>
  <c r="V29" i="18"/>
  <c r="U29" i="18"/>
  <c r="S29" i="18"/>
  <c r="R29" i="18"/>
  <c r="P29" i="18"/>
  <c r="O29" i="18"/>
  <c r="M29" i="18"/>
  <c r="L29" i="18"/>
  <c r="J74" i="18"/>
  <c r="I74" i="18"/>
  <c r="CG27" i="18"/>
  <c r="CF27" i="18"/>
  <c r="CD22" i="18"/>
  <c r="CC29" i="18"/>
  <c r="CA28" i="18"/>
  <c r="BZ28" i="18"/>
  <c r="BX28" i="18"/>
  <c r="BW28" i="18"/>
  <c r="BR21" i="18"/>
  <c r="BQ21" i="18"/>
  <c r="BO21" i="18"/>
  <c r="BN21" i="18"/>
  <c r="BL11" i="18"/>
  <c r="BK11" i="18"/>
  <c r="BI11" i="18"/>
  <c r="BH11" i="18"/>
  <c r="BE11" i="18"/>
  <c r="BC13" i="18"/>
  <c r="BB13" i="18"/>
  <c r="AZ26" i="18"/>
  <c r="AY26" i="18"/>
  <c r="AW26" i="18"/>
  <c r="AV26" i="18"/>
  <c r="AT26" i="18"/>
  <c r="AS26" i="18"/>
  <c r="AQ26" i="18"/>
  <c r="AP26" i="18"/>
  <c r="AN9" i="18"/>
  <c r="AM9" i="18"/>
  <c r="AK13" i="18"/>
  <c r="AJ33" i="18"/>
  <c r="AH72" i="18"/>
  <c r="AG72" i="18"/>
  <c r="AE72" i="18"/>
  <c r="AD72" i="18"/>
  <c r="AB72" i="18"/>
  <c r="AA72" i="18"/>
  <c r="V33" i="18"/>
  <c r="U33" i="18"/>
  <c r="S33" i="18"/>
  <c r="R33" i="18"/>
  <c r="P33" i="18"/>
  <c r="O33" i="18"/>
  <c r="M33" i="18"/>
  <c r="L33" i="18"/>
  <c r="J19" i="18"/>
  <c r="I19" i="18"/>
  <c r="CG19" i="18"/>
  <c r="CF19" i="18"/>
  <c r="CD27" i="18"/>
  <c r="CC30" i="18"/>
  <c r="CA29" i="18"/>
  <c r="BZ29" i="18"/>
  <c r="BX29" i="18"/>
  <c r="BW29" i="18"/>
  <c r="BR9" i="18"/>
  <c r="BQ9" i="18"/>
  <c r="BO9" i="18"/>
  <c r="BN9" i="18"/>
  <c r="BL21" i="18"/>
  <c r="BK21" i="18"/>
  <c r="BI21" i="18"/>
  <c r="BH21" i="18"/>
  <c r="BF21" i="18"/>
  <c r="BE21" i="18"/>
  <c r="BC67" i="18"/>
  <c r="BB67" i="18"/>
  <c r="AZ13" i="18"/>
  <c r="AY13" i="18"/>
  <c r="AW13" i="18"/>
  <c r="AV13" i="18"/>
  <c r="AT13" i="18"/>
  <c r="AS13" i="18"/>
  <c r="AQ13" i="18"/>
  <c r="AP13" i="18"/>
  <c r="AN17" i="18"/>
  <c r="AM17" i="18"/>
  <c r="AK17" i="18"/>
  <c r="AJ31" i="18"/>
  <c r="AH21" i="18"/>
  <c r="AG21" i="18"/>
  <c r="AE21" i="18"/>
  <c r="AD21" i="18"/>
  <c r="AB21" i="18"/>
  <c r="AA21" i="18"/>
  <c r="V4" i="18"/>
  <c r="U4" i="18"/>
  <c r="S4" i="18"/>
  <c r="R4" i="18"/>
  <c r="P4" i="18"/>
  <c r="O4" i="18"/>
  <c r="M4" i="18"/>
  <c r="L4" i="18"/>
  <c r="J69" i="18"/>
  <c r="I69" i="18"/>
  <c r="CG16" i="18"/>
  <c r="CF16" i="18"/>
  <c r="CD19" i="18"/>
  <c r="CC28" i="18"/>
  <c r="CA18" i="18"/>
  <c r="BZ18" i="18"/>
  <c r="BX23" i="18"/>
  <c r="BW23" i="18"/>
  <c r="BR22" i="18"/>
  <c r="BQ22" i="18"/>
  <c r="BO22" i="18"/>
  <c r="BN22" i="18"/>
  <c r="BL26" i="18"/>
  <c r="BK26" i="18"/>
  <c r="BI26" i="18"/>
  <c r="BH26" i="18"/>
  <c r="BE26" i="18"/>
  <c r="BC34" i="18"/>
  <c r="BB34" i="18"/>
  <c r="AZ16" i="18"/>
  <c r="AY16" i="18"/>
  <c r="AW16" i="18"/>
  <c r="AV16" i="18"/>
  <c r="AT16" i="18"/>
  <c r="AS16" i="18"/>
  <c r="AQ16" i="18"/>
  <c r="AP16" i="18"/>
  <c r="AN26" i="18"/>
  <c r="AM26" i="18"/>
  <c r="AK26" i="18"/>
  <c r="AJ18" i="18"/>
  <c r="AH20" i="18"/>
  <c r="AG20" i="18"/>
  <c r="AE20" i="18"/>
  <c r="AD20" i="18"/>
  <c r="AB20" i="18"/>
  <c r="AA20" i="18"/>
  <c r="Y68" i="18"/>
  <c r="X68" i="18"/>
  <c r="V20" i="18"/>
  <c r="U20" i="18"/>
  <c r="S20" i="18"/>
  <c r="R20" i="18"/>
  <c r="P20" i="18"/>
  <c r="O20" i="18"/>
  <c r="M20" i="18"/>
  <c r="L20" i="18"/>
  <c r="J11" i="18"/>
  <c r="I11" i="18"/>
  <c r="CG22" i="18"/>
  <c r="CF22" i="18"/>
  <c r="CD16" i="18"/>
  <c r="CC20" i="18"/>
  <c r="CA30" i="18"/>
  <c r="BZ30" i="18"/>
  <c r="BX21" i="18"/>
  <c r="BW21" i="18"/>
  <c r="BR34" i="18"/>
  <c r="BQ34" i="18"/>
  <c r="BO34" i="18"/>
  <c r="BN34" i="18"/>
  <c r="BL9" i="18"/>
  <c r="BK9" i="18"/>
  <c r="BI9" i="18"/>
  <c r="BH9" i="18"/>
  <c r="BF9" i="18"/>
  <c r="BE9" i="18"/>
  <c r="BC11" i="18"/>
  <c r="BB11" i="18"/>
  <c r="AZ67" i="18"/>
  <c r="AY67" i="18"/>
  <c r="AW67" i="18"/>
  <c r="AV67" i="18"/>
  <c r="AT67" i="18"/>
  <c r="AS67" i="18"/>
  <c r="AQ67" i="18"/>
  <c r="AP67" i="18"/>
  <c r="AN23" i="18"/>
  <c r="AM23" i="18"/>
  <c r="AK18" i="18"/>
  <c r="AJ30" i="18"/>
  <c r="AH11" i="18"/>
  <c r="AG11" i="18"/>
  <c r="AE11" i="18"/>
  <c r="AD11" i="18"/>
  <c r="AB11" i="18"/>
  <c r="AA11" i="18"/>
  <c r="Y19" i="18"/>
  <c r="X19" i="18"/>
  <c r="V17" i="18"/>
  <c r="U17" i="18"/>
  <c r="S17" i="18"/>
  <c r="R17" i="18"/>
  <c r="P17" i="18"/>
  <c r="O17" i="18"/>
  <c r="M17" i="18"/>
  <c r="L17" i="18"/>
  <c r="J7" i="18"/>
  <c r="I7" i="18"/>
  <c r="CG9" i="18"/>
  <c r="CF9" i="18"/>
  <c r="CD9" i="18"/>
  <c r="CC7" i="18"/>
  <c r="CA20" i="18"/>
  <c r="BZ20" i="18"/>
  <c r="BX30" i="18"/>
  <c r="BW30" i="18"/>
  <c r="BR16" i="18"/>
  <c r="BQ16" i="18"/>
  <c r="BO16" i="18"/>
  <c r="BN16" i="18"/>
  <c r="BL34" i="18"/>
  <c r="BK34" i="18"/>
  <c r="BI34" i="18"/>
  <c r="BH34" i="18"/>
  <c r="BF34" i="18"/>
  <c r="BE34" i="18"/>
  <c r="BC18" i="18"/>
  <c r="BB18" i="18"/>
  <c r="AZ34" i="18"/>
  <c r="AY34" i="18"/>
  <c r="AW34" i="18"/>
  <c r="AV34" i="18"/>
  <c r="AT34" i="18"/>
  <c r="AS34" i="18"/>
  <c r="AQ34" i="18"/>
  <c r="AP34" i="18"/>
  <c r="AN67" i="18"/>
  <c r="AM67" i="18"/>
  <c r="AK34" i="18"/>
  <c r="AJ22" i="18"/>
  <c r="AH19" i="18"/>
  <c r="AG19" i="18"/>
  <c r="AE19" i="18"/>
  <c r="AD19" i="18"/>
  <c r="AB19" i="18"/>
  <c r="AA19" i="18"/>
  <c r="Y72" i="18"/>
  <c r="X72" i="18"/>
  <c r="J29" i="18"/>
  <c r="I29" i="18"/>
  <c r="CG21" i="18"/>
  <c r="CF21" i="18"/>
  <c r="CD21" i="18"/>
  <c r="CC16" i="18"/>
  <c r="CA7" i="18"/>
  <c r="BZ7" i="18"/>
  <c r="BX20" i="18"/>
  <c r="BW20" i="18"/>
  <c r="BR26" i="18"/>
  <c r="BQ26" i="18"/>
  <c r="BO18" i="18"/>
  <c r="BN18" i="18"/>
  <c r="BL16" i="18"/>
  <c r="BK16" i="18"/>
  <c r="BI16" i="18"/>
  <c r="BH16" i="18"/>
  <c r="BE16" i="18"/>
  <c r="BC9" i="18"/>
  <c r="BB9" i="18"/>
  <c r="AZ11" i="18"/>
  <c r="AY11" i="18"/>
  <c r="AW11" i="18"/>
  <c r="AV11" i="18"/>
  <c r="AT11" i="18"/>
  <c r="AS11" i="18"/>
  <c r="AQ11" i="18"/>
  <c r="AP11" i="18"/>
  <c r="AN34" i="18"/>
  <c r="AM34" i="18"/>
  <c r="AK9" i="18"/>
  <c r="AJ21" i="18"/>
  <c r="AH69" i="18"/>
  <c r="AG69" i="18"/>
  <c r="AE69" i="18"/>
  <c r="AD69" i="18"/>
  <c r="AB69" i="18"/>
  <c r="AA69" i="18"/>
  <c r="Y4" i="18"/>
  <c r="X4" i="18"/>
  <c r="J33" i="18"/>
  <c r="I33" i="18"/>
  <c r="CG11" i="18"/>
  <c r="CF11" i="18"/>
  <c r="CD11" i="18"/>
  <c r="CC21" i="18"/>
  <c r="CA21" i="18"/>
  <c r="BZ21" i="18"/>
  <c r="BX7" i="18"/>
  <c r="BW7" i="18"/>
  <c r="BR18" i="18"/>
  <c r="BQ18" i="18"/>
  <c r="BO26" i="18"/>
  <c r="BN26" i="18"/>
  <c r="BL18" i="18"/>
  <c r="BK18" i="18"/>
  <c r="BI18" i="18"/>
  <c r="BH18" i="18"/>
  <c r="BE18" i="18"/>
  <c r="BC16" i="18"/>
  <c r="BB16" i="18"/>
  <c r="AZ18" i="18"/>
  <c r="AY18" i="18"/>
  <c r="AW18" i="18"/>
  <c r="AV18" i="18"/>
  <c r="AT18" i="18"/>
  <c r="AS18" i="18"/>
  <c r="AQ18" i="18"/>
  <c r="AP18" i="18"/>
  <c r="AN11" i="18"/>
  <c r="AM11" i="18"/>
  <c r="AK23" i="18"/>
  <c r="AJ7" i="18"/>
  <c r="AH24" i="18"/>
  <c r="AG24" i="18"/>
  <c r="AE24" i="18"/>
  <c r="AD24" i="18"/>
  <c r="AB24" i="18"/>
  <c r="AA24" i="18"/>
  <c r="Y69" i="18"/>
  <c r="X69" i="18"/>
  <c r="V72" i="18"/>
  <c r="U72" i="18"/>
  <c r="S72" i="18"/>
  <c r="R72" i="18"/>
  <c r="P72" i="18"/>
  <c r="O72" i="18"/>
  <c r="M72" i="18"/>
  <c r="L72" i="18"/>
  <c r="J4" i="18"/>
  <c r="I4" i="18"/>
  <c r="CG17" i="18"/>
  <c r="CF17" i="18"/>
  <c r="CD12" i="18"/>
  <c r="CC18" i="18"/>
  <c r="CA16" i="18"/>
  <c r="BZ16" i="18"/>
  <c r="BX16" i="18"/>
  <c r="BW16" i="18"/>
  <c r="BR31" i="18"/>
  <c r="BQ31" i="18"/>
  <c r="BO7" i="18"/>
  <c r="BN7" i="18"/>
  <c r="BL7" i="18"/>
  <c r="BK7" i="18"/>
  <c r="BI7" i="18"/>
  <c r="BH7" i="18"/>
  <c r="BF7" i="18"/>
  <c r="BE7" i="18"/>
  <c r="BC23" i="18"/>
  <c r="BB23" i="18"/>
  <c r="AZ31" i="18"/>
  <c r="AY31" i="18"/>
  <c r="AW31" i="18"/>
  <c r="AV31" i="18"/>
  <c r="AT31" i="18"/>
  <c r="AS31" i="18"/>
  <c r="AQ31" i="18"/>
  <c r="AP31" i="18"/>
  <c r="AN18" i="18"/>
  <c r="AM18" i="18"/>
  <c r="AK67" i="18"/>
  <c r="AJ13" i="18"/>
  <c r="AH71" i="18"/>
  <c r="AG71" i="18"/>
  <c r="AE71" i="18"/>
  <c r="AD71" i="18"/>
  <c r="AB71" i="18"/>
  <c r="AA71" i="18"/>
  <c r="Y24" i="18"/>
  <c r="X24" i="18"/>
  <c r="V71" i="18"/>
  <c r="U71" i="18"/>
  <c r="S71" i="18"/>
  <c r="R71" i="18"/>
  <c r="P71" i="18"/>
  <c r="O71" i="18"/>
  <c r="M71" i="18"/>
  <c r="L71" i="18"/>
  <c r="J20" i="18"/>
  <c r="I20" i="18"/>
  <c r="CG6" i="18"/>
  <c r="CF6" i="18"/>
  <c r="CD6" i="18"/>
  <c r="CC6" i="18"/>
  <c r="CA12" i="18"/>
  <c r="BZ12" i="18"/>
  <c r="BX12" i="18"/>
  <c r="BW12" i="18"/>
  <c r="BR23" i="18"/>
  <c r="BQ23" i="18"/>
  <c r="BO31" i="18"/>
  <c r="BN31" i="18"/>
  <c r="BL6" i="18"/>
  <c r="BK6" i="18"/>
  <c r="BI6" i="18"/>
  <c r="BH6" i="18"/>
  <c r="BF6" i="18"/>
  <c r="BE6" i="18"/>
  <c r="BC7" i="18"/>
  <c r="BB7" i="18"/>
  <c r="AZ23" i="18"/>
  <c r="AY23" i="18"/>
  <c r="AW23" i="18"/>
  <c r="AV23" i="18"/>
  <c r="AT23" i="18"/>
  <c r="AS23" i="18"/>
  <c r="AQ23" i="18"/>
  <c r="AP23" i="18"/>
  <c r="AN31" i="18"/>
  <c r="AM31" i="18"/>
  <c r="AK4" i="18"/>
  <c r="AJ5" i="18"/>
  <c r="AH4" i="18"/>
  <c r="AG4" i="18"/>
  <c r="AE4" i="18"/>
  <c r="AD4" i="18"/>
  <c r="AB4" i="18"/>
  <c r="AA4" i="18"/>
  <c r="Y71" i="18"/>
  <c r="X71" i="18"/>
  <c r="V24" i="18"/>
  <c r="U24" i="18"/>
  <c r="S24" i="18"/>
  <c r="R24" i="18"/>
  <c r="P24" i="18"/>
  <c r="O24" i="18"/>
  <c r="M24" i="18"/>
  <c r="L24" i="18"/>
  <c r="J6" i="18"/>
  <c r="I6" i="18"/>
  <c r="CG12" i="18"/>
  <c r="CF12" i="18"/>
  <c r="CD17" i="18"/>
  <c r="CC12" i="18"/>
  <c r="CA6" i="18"/>
  <c r="BZ6" i="18"/>
  <c r="BX6" i="18"/>
  <c r="BW6" i="18"/>
  <c r="BR7" i="18"/>
  <c r="BQ7" i="18"/>
  <c r="BO23" i="18"/>
  <c r="BN23" i="18"/>
  <c r="BL31" i="18"/>
  <c r="BK31" i="18"/>
  <c r="BI31" i="18"/>
  <c r="BH31" i="18"/>
  <c r="BF31" i="18"/>
  <c r="BE31" i="18"/>
  <c r="BC6" i="18"/>
  <c r="BB6" i="18"/>
  <c r="AZ7" i="18"/>
  <c r="AY7" i="18"/>
  <c r="AW7" i="18"/>
  <c r="AV7" i="18"/>
  <c r="AT7" i="18"/>
  <c r="AS7" i="18"/>
  <c r="AQ7" i="18"/>
  <c r="AP7" i="18"/>
  <c r="AN4" i="18"/>
  <c r="AM4" i="18"/>
  <c r="AK31" i="18"/>
  <c r="AJ17" i="18"/>
  <c r="AH29" i="18"/>
  <c r="AG29" i="18"/>
  <c r="AE29" i="18"/>
  <c r="AD29" i="18"/>
  <c r="AB29" i="18"/>
  <c r="AA29" i="18"/>
  <c r="Y8" i="18"/>
  <c r="X8" i="18"/>
  <c r="V6" i="18"/>
  <c r="U6" i="18"/>
  <c r="S6" i="18"/>
  <c r="R6" i="18"/>
  <c r="P6" i="18"/>
  <c r="O6" i="18"/>
  <c r="M6" i="18"/>
  <c r="L6" i="18"/>
  <c r="J17" i="18"/>
  <c r="I17" i="18"/>
  <c r="CG14" i="18"/>
  <c r="CF14" i="18"/>
  <c r="CD14" i="18"/>
  <c r="CC15" i="18"/>
  <c r="CA15" i="18"/>
  <c r="BZ15" i="18"/>
  <c r="BX15" i="18"/>
  <c r="BW15" i="18"/>
  <c r="BR6" i="18"/>
  <c r="BQ6" i="18"/>
  <c r="BO6" i="18"/>
  <c r="BN6" i="18"/>
  <c r="BL23" i="18"/>
  <c r="BK23" i="18"/>
  <c r="BI23" i="18"/>
  <c r="BH23" i="18"/>
  <c r="BE23" i="18"/>
  <c r="BC31" i="18"/>
  <c r="BB31" i="18"/>
  <c r="AZ6" i="18"/>
  <c r="AY6" i="18"/>
  <c r="AW6" i="18"/>
  <c r="AV6" i="18"/>
  <c r="AT6" i="18"/>
  <c r="AS6" i="18"/>
  <c r="AQ6" i="18"/>
  <c r="AP6" i="18"/>
  <c r="AN7" i="18"/>
  <c r="AM7" i="18"/>
  <c r="AK7" i="18"/>
  <c r="AJ11" i="18"/>
  <c r="AH18" i="18"/>
  <c r="AG18" i="18"/>
  <c r="AE18" i="18"/>
  <c r="AD18" i="18"/>
  <c r="AB18" i="18"/>
  <c r="AA18" i="18"/>
  <c r="Y29" i="18"/>
  <c r="X29" i="18"/>
  <c r="V8" i="18"/>
  <c r="U8" i="18"/>
  <c r="S8" i="18"/>
  <c r="R8" i="18"/>
  <c r="P8" i="18"/>
  <c r="O8" i="18"/>
  <c r="M8" i="18"/>
  <c r="L8" i="18"/>
  <c r="J8" i="18"/>
  <c r="I8" i="18"/>
  <c r="CG10" i="18"/>
  <c r="CF10" i="18"/>
  <c r="CD10" i="18"/>
  <c r="CC14" i="18"/>
  <c r="CA14" i="18"/>
  <c r="BZ14" i="18"/>
  <c r="BX5" i="18"/>
  <c r="BW5" i="18"/>
  <c r="BR29" i="18"/>
  <c r="BQ29" i="18"/>
  <c r="BO4" i="18"/>
  <c r="BN4" i="18"/>
  <c r="BL4" i="18"/>
  <c r="BK4" i="18"/>
  <c r="BI4" i="18"/>
  <c r="BH4" i="18"/>
  <c r="BE4" i="18"/>
  <c r="BC4" i="18"/>
  <c r="BB4" i="18"/>
  <c r="AZ4" i="18"/>
  <c r="AY4" i="18"/>
  <c r="AW4" i="18"/>
  <c r="AV4" i="18"/>
  <c r="AT4" i="18"/>
  <c r="AS4" i="18"/>
  <c r="AQ4" i="18"/>
  <c r="AP4" i="18"/>
  <c r="AN6" i="18"/>
  <c r="AM6" i="18"/>
  <c r="AK6" i="18"/>
  <c r="AJ14" i="18"/>
  <c r="AH8" i="18"/>
  <c r="AG8" i="18"/>
  <c r="AE8" i="18"/>
  <c r="AD8" i="18"/>
  <c r="AB8" i="18"/>
  <c r="AA8" i="18"/>
  <c r="Y18" i="18"/>
  <c r="X18" i="18"/>
  <c r="V18" i="18"/>
  <c r="U18" i="18"/>
  <c r="S18" i="18"/>
  <c r="R18" i="18"/>
  <c r="P18" i="18"/>
  <c r="O18" i="18"/>
  <c r="M18" i="18"/>
  <c r="L18" i="18"/>
  <c r="J9" i="18"/>
  <c r="I9" i="18"/>
  <c r="CG5" i="18"/>
  <c r="CF5" i="18"/>
  <c r="CD5" i="18"/>
  <c r="CC5" i="18"/>
  <c r="CA5" i="18"/>
  <c r="BZ5" i="18"/>
  <c r="BX14" i="18"/>
  <c r="BW14" i="18"/>
  <c r="BR10" i="18"/>
  <c r="BQ10" i="18"/>
  <c r="BO29" i="18"/>
  <c r="BN29" i="18"/>
  <c r="BL29" i="18"/>
  <c r="BK29" i="18"/>
  <c r="BI29" i="18"/>
  <c r="BH29" i="18"/>
  <c r="BE29" i="18"/>
  <c r="BC29" i="18"/>
  <c r="BB29" i="18"/>
  <c r="AZ29" i="18"/>
  <c r="AY29" i="18"/>
  <c r="AW29" i="18"/>
  <c r="AV29" i="18"/>
  <c r="AT29" i="18"/>
  <c r="AS29" i="18"/>
  <c r="AQ29" i="18"/>
  <c r="AP29" i="18"/>
  <c r="AN14" i="18"/>
  <c r="AM14" i="18"/>
  <c r="AK14" i="18"/>
  <c r="AJ23" i="18"/>
  <c r="AH6" i="18"/>
  <c r="AG6" i="18"/>
  <c r="AE6" i="18"/>
  <c r="AD6" i="18"/>
  <c r="AB6" i="18"/>
  <c r="AA6" i="18"/>
  <c r="Y6" i="18"/>
  <c r="X6" i="18"/>
  <c r="V69" i="18"/>
  <c r="U69" i="18"/>
  <c r="S69" i="18"/>
  <c r="R69" i="18"/>
  <c r="P69" i="18"/>
  <c r="O69" i="18"/>
  <c r="M69" i="18"/>
  <c r="L69" i="18"/>
  <c r="J5" i="18"/>
  <c r="I5" i="18"/>
  <c r="CG7" i="18"/>
  <c r="CF7" i="18"/>
  <c r="CD7" i="18"/>
  <c r="CC8" i="18"/>
  <c r="CA8" i="18"/>
  <c r="BZ8" i="18"/>
  <c r="BX8" i="18"/>
  <c r="BW8" i="18"/>
  <c r="BR4" i="18"/>
  <c r="BQ4" i="18"/>
  <c r="BO10" i="18"/>
  <c r="BN10" i="18"/>
  <c r="BL10" i="18"/>
  <c r="BK10" i="18"/>
  <c r="BI10" i="18"/>
  <c r="BH10" i="18"/>
  <c r="BE10" i="18"/>
  <c r="BC14" i="18"/>
  <c r="BB14" i="18"/>
  <c r="AZ14" i="18"/>
  <c r="AY14" i="18"/>
  <c r="AW14" i="18"/>
  <c r="AV14" i="18"/>
  <c r="AT14" i="18"/>
  <c r="AS14" i="18"/>
  <c r="AQ14" i="18"/>
  <c r="AP14" i="18"/>
  <c r="AN10" i="18"/>
  <c r="AM10" i="18"/>
  <c r="AK29" i="18"/>
  <c r="AJ4" i="18"/>
  <c r="AH16" i="18"/>
  <c r="AG16" i="18"/>
  <c r="AE16" i="18"/>
  <c r="AD16" i="18"/>
  <c r="AB16" i="18"/>
  <c r="AA16" i="18"/>
  <c r="Y5" i="18"/>
  <c r="X5" i="18"/>
  <c r="V5" i="18"/>
  <c r="U5" i="18"/>
  <c r="S5" i="18"/>
  <c r="R5" i="18"/>
  <c r="P5" i="18"/>
  <c r="O5" i="18"/>
  <c r="M5" i="18"/>
  <c r="L5" i="18"/>
  <c r="J16" i="18"/>
  <c r="I16" i="18"/>
  <c r="CG8" i="18"/>
  <c r="CF8" i="18"/>
  <c r="CD8" i="18"/>
  <c r="CC9" i="18"/>
  <c r="CA4" i="18"/>
  <c r="BZ4" i="18"/>
  <c r="BX4" i="18"/>
  <c r="BW4" i="18"/>
  <c r="BR5" i="18"/>
  <c r="BQ5" i="18"/>
  <c r="BO14" i="18"/>
  <c r="BN14" i="18"/>
  <c r="BL14" i="18"/>
  <c r="BK14" i="18"/>
  <c r="BI14" i="18"/>
  <c r="BH14" i="18"/>
  <c r="BF14" i="18"/>
  <c r="BE14" i="18"/>
  <c r="BC5" i="18"/>
  <c r="BB5" i="18"/>
  <c r="AZ10" i="18"/>
  <c r="AY10" i="18"/>
  <c r="AW10" i="18"/>
  <c r="AV10" i="18"/>
  <c r="AT10" i="18"/>
  <c r="AS10" i="18"/>
  <c r="AQ10" i="18"/>
  <c r="AP10" i="18"/>
  <c r="AN29" i="18"/>
  <c r="AM29" i="18"/>
  <c r="AK5" i="18"/>
  <c r="AJ29" i="18"/>
  <c r="AH5" i="18"/>
  <c r="AG5" i="18"/>
  <c r="AE5" i="18"/>
  <c r="AD5" i="18"/>
  <c r="AB5" i="18"/>
  <c r="AA5" i="18"/>
  <c r="Y16" i="18"/>
  <c r="X16" i="18"/>
  <c r="V16" i="18"/>
  <c r="U16" i="18"/>
  <c r="S16" i="18"/>
  <c r="R16" i="18"/>
  <c r="P16" i="18"/>
  <c r="O16" i="18"/>
  <c r="M16" i="18"/>
  <c r="L16" i="18"/>
  <c r="CG4" i="18"/>
  <c r="CF4" i="18"/>
  <c r="CD4" i="18"/>
  <c r="CC4" i="18"/>
  <c r="CA9" i="18"/>
  <c r="BZ9" i="18"/>
  <c r="BX9" i="18"/>
  <c r="BW9" i="18"/>
  <c r="BR14" i="18"/>
  <c r="BQ14" i="18"/>
  <c r="BO5" i="18"/>
  <c r="BN5" i="18"/>
  <c r="BL5" i="18"/>
  <c r="BK5" i="18"/>
  <c r="BI5" i="18"/>
  <c r="BH5" i="18"/>
  <c r="BF5" i="18"/>
  <c r="BE5" i="18"/>
  <c r="BC10" i="18"/>
  <c r="BB10" i="18"/>
  <c r="AZ5" i="18"/>
  <c r="AY5" i="18"/>
  <c r="AW5" i="18"/>
  <c r="AV5" i="18"/>
  <c r="AT5" i="18"/>
  <c r="AS5" i="18"/>
  <c r="AQ5" i="18"/>
  <c r="AP5" i="18"/>
  <c r="AN5" i="18"/>
  <c r="AM5" i="18"/>
  <c r="AK10" i="18"/>
  <c r="AJ16" i="18"/>
  <c r="AH9" i="18"/>
  <c r="AG9" i="18"/>
  <c r="AE9" i="18"/>
  <c r="AD9" i="18"/>
  <c r="AB9" i="18"/>
  <c r="AA9" i="18"/>
  <c r="Y9" i="18"/>
  <c r="X9" i="18"/>
  <c r="V9" i="18"/>
  <c r="U9" i="18"/>
  <c r="S9" i="18"/>
  <c r="R9" i="18"/>
  <c r="P9" i="18"/>
  <c r="O9" i="18"/>
  <c r="M9" i="18"/>
  <c r="L9" i="18"/>
  <c r="CG101" i="16"/>
  <c r="CF101" i="16"/>
  <c r="CD101" i="16"/>
  <c r="CC101" i="16"/>
  <c r="CA102" i="16"/>
  <c r="BZ102" i="16"/>
  <c r="BX102" i="16"/>
  <c r="BW102" i="16"/>
  <c r="BR107" i="16"/>
  <c r="BQ107" i="16"/>
  <c r="BO107" i="16"/>
  <c r="BN107" i="16"/>
  <c r="BL107" i="16"/>
  <c r="BK107" i="16"/>
  <c r="BI107" i="16"/>
  <c r="BH107" i="16"/>
  <c r="BF108" i="16"/>
  <c r="BE108" i="16"/>
  <c r="BC113" i="16"/>
  <c r="BB113" i="16"/>
  <c r="AZ113" i="16"/>
  <c r="AY113" i="16"/>
  <c r="AW113" i="16"/>
  <c r="AV113" i="16"/>
  <c r="AT113" i="16"/>
  <c r="AS113" i="16"/>
  <c r="AQ113" i="16"/>
  <c r="AP113" i="16"/>
  <c r="AN115" i="16"/>
  <c r="AM115" i="16"/>
  <c r="AK116" i="16"/>
  <c r="AJ116" i="16"/>
  <c r="E116" i="16" s="1"/>
  <c r="AH116" i="16"/>
  <c r="AG116" i="16"/>
  <c r="AE116" i="16"/>
  <c r="AD116" i="16"/>
  <c r="AB116" i="16"/>
  <c r="AA116" i="16"/>
  <c r="Y122" i="16"/>
  <c r="F122" i="16" s="1"/>
  <c r="CG100" i="16"/>
  <c r="CF100" i="16"/>
  <c r="CD100" i="16"/>
  <c r="CC100" i="16"/>
  <c r="CA101" i="16"/>
  <c r="BZ101" i="16"/>
  <c r="BX101" i="16"/>
  <c r="BW101" i="16"/>
  <c r="BR106" i="16"/>
  <c r="BQ106" i="16"/>
  <c r="BO106" i="16"/>
  <c r="BN106" i="16"/>
  <c r="BL106" i="16"/>
  <c r="BK106" i="16"/>
  <c r="BI106" i="16"/>
  <c r="BH106" i="16"/>
  <c r="BF107" i="16"/>
  <c r="BE107" i="16"/>
  <c r="BC112" i="16"/>
  <c r="BB112" i="16"/>
  <c r="AZ112" i="16"/>
  <c r="AY112" i="16"/>
  <c r="AW112" i="16"/>
  <c r="AV112" i="16"/>
  <c r="AT112" i="16"/>
  <c r="AS112" i="16"/>
  <c r="AQ112" i="16"/>
  <c r="AP112" i="16"/>
  <c r="AN114" i="16"/>
  <c r="AM114" i="16"/>
  <c r="AK115" i="16"/>
  <c r="AJ115" i="16"/>
  <c r="AH115" i="16"/>
  <c r="AG115" i="16"/>
  <c r="AE115" i="16"/>
  <c r="AD115" i="16"/>
  <c r="AB115" i="16"/>
  <c r="AA115" i="16"/>
  <c r="Y121" i="16"/>
  <c r="F121" i="16" s="1"/>
  <c r="CG99" i="16"/>
  <c r="CF99" i="16"/>
  <c r="CD99" i="16"/>
  <c r="CC99" i="16"/>
  <c r="CA100" i="16"/>
  <c r="BZ100" i="16"/>
  <c r="BX100" i="16"/>
  <c r="BW100" i="16"/>
  <c r="BR105" i="16"/>
  <c r="BQ105" i="16"/>
  <c r="BO105" i="16"/>
  <c r="BN105" i="16"/>
  <c r="BL105" i="16"/>
  <c r="BK105" i="16"/>
  <c r="BI105" i="16"/>
  <c r="BH105" i="16"/>
  <c r="BF106" i="16"/>
  <c r="BE106" i="16"/>
  <c r="BC111" i="16"/>
  <c r="BB111" i="16"/>
  <c r="AZ111" i="16"/>
  <c r="AY111" i="16"/>
  <c r="AW111" i="16"/>
  <c r="AV111" i="16"/>
  <c r="AT111" i="16"/>
  <c r="AS111" i="16"/>
  <c r="AQ111" i="16"/>
  <c r="AP111" i="16"/>
  <c r="AN113" i="16"/>
  <c r="AM113" i="16"/>
  <c r="AK114" i="16"/>
  <c r="AJ114" i="16"/>
  <c r="E114" i="16" s="1"/>
  <c r="AH114" i="16"/>
  <c r="AG114" i="16"/>
  <c r="AE114" i="16"/>
  <c r="AD114" i="16"/>
  <c r="AB114" i="16"/>
  <c r="AA114" i="16"/>
  <c r="Y120" i="16"/>
  <c r="F120" i="16" s="1"/>
  <c r="CG98" i="16"/>
  <c r="CF98" i="16"/>
  <c r="CD98" i="16"/>
  <c r="CC98" i="16"/>
  <c r="CA99" i="16"/>
  <c r="BZ99" i="16"/>
  <c r="BX99" i="16"/>
  <c r="BW99" i="16"/>
  <c r="BR104" i="16"/>
  <c r="BQ104" i="16"/>
  <c r="BO104" i="16"/>
  <c r="BN104" i="16"/>
  <c r="BL104" i="16"/>
  <c r="BK104" i="16"/>
  <c r="BI104" i="16"/>
  <c r="BH104" i="16"/>
  <c r="BF105" i="16"/>
  <c r="BE105" i="16"/>
  <c r="BC110" i="16"/>
  <c r="BB110" i="16"/>
  <c r="AZ110" i="16"/>
  <c r="AY110" i="16"/>
  <c r="AW110" i="16"/>
  <c r="AV110" i="16"/>
  <c r="AT110" i="16"/>
  <c r="AS110" i="16"/>
  <c r="AQ110" i="16"/>
  <c r="AP110" i="16"/>
  <c r="AN112" i="16"/>
  <c r="AM112" i="16"/>
  <c r="AK113" i="16"/>
  <c r="AJ113" i="16"/>
  <c r="AH113" i="16"/>
  <c r="AG113" i="16"/>
  <c r="AE113" i="16"/>
  <c r="AD113" i="16"/>
  <c r="AB113" i="16"/>
  <c r="AA113" i="16"/>
  <c r="Y119" i="16"/>
  <c r="F119" i="16" s="1"/>
  <c r="CG97" i="16"/>
  <c r="CF97" i="16"/>
  <c r="CD97" i="16"/>
  <c r="CC97" i="16"/>
  <c r="CA98" i="16"/>
  <c r="BZ98" i="16"/>
  <c r="BX98" i="16"/>
  <c r="BW98" i="16"/>
  <c r="BR103" i="16"/>
  <c r="BQ103" i="16"/>
  <c r="BO103" i="16"/>
  <c r="BN103" i="16"/>
  <c r="BL103" i="16"/>
  <c r="BK103" i="16"/>
  <c r="BI103" i="16"/>
  <c r="BH103" i="16"/>
  <c r="BF104" i="16"/>
  <c r="BE104" i="16"/>
  <c r="BC109" i="16"/>
  <c r="BB109" i="16"/>
  <c r="AZ109" i="16"/>
  <c r="AY109" i="16"/>
  <c r="AW109" i="16"/>
  <c r="AV109" i="16"/>
  <c r="AT109" i="16"/>
  <c r="AS109" i="16"/>
  <c r="AQ109" i="16"/>
  <c r="AP109" i="16"/>
  <c r="AN111" i="16"/>
  <c r="AM111" i="16"/>
  <c r="AK112" i="16"/>
  <c r="AJ112" i="16"/>
  <c r="AH112" i="16"/>
  <c r="AG112" i="16"/>
  <c r="AE112" i="16"/>
  <c r="AD112" i="16"/>
  <c r="AB112" i="16"/>
  <c r="AA112" i="16"/>
  <c r="Y173" i="16"/>
  <c r="CG96" i="16"/>
  <c r="CF96" i="16"/>
  <c r="CD96" i="16"/>
  <c r="CC96" i="16"/>
  <c r="CA97" i="16"/>
  <c r="BZ97" i="16"/>
  <c r="BX97" i="16"/>
  <c r="BW97" i="16"/>
  <c r="BR102" i="16"/>
  <c r="BQ102" i="16"/>
  <c r="BO102" i="16"/>
  <c r="BN102" i="16"/>
  <c r="BL102" i="16"/>
  <c r="BK102" i="16"/>
  <c r="BI102" i="16"/>
  <c r="BH102" i="16"/>
  <c r="BF103" i="16"/>
  <c r="BE103" i="16"/>
  <c r="BC108" i="16"/>
  <c r="BB108" i="16"/>
  <c r="AZ108" i="16"/>
  <c r="AY108" i="16"/>
  <c r="AW108" i="16"/>
  <c r="AV108" i="16"/>
  <c r="AT108" i="16"/>
  <c r="AS108" i="16"/>
  <c r="AQ108" i="16"/>
  <c r="AP108" i="16"/>
  <c r="AN110" i="16"/>
  <c r="AM110" i="16"/>
  <c r="AK111" i="16"/>
  <c r="AJ111" i="16"/>
  <c r="AH111" i="16"/>
  <c r="AG111" i="16"/>
  <c r="AE111" i="16"/>
  <c r="AD111" i="16"/>
  <c r="AB111" i="16"/>
  <c r="AA111" i="16"/>
  <c r="Y118" i="16"/>
  <c r="F118" i="16" s="1"/>
  <c r="CG95" i="16"/>
  <c r="CF95" i="16"/>
  <c r="CD95" i="16"/>
  <c r="CC95" i="16"/>
  <c r="CA96" i="16"/>
  <c r="BZ96" i="16"/>
  <c r="BX96" i="16"/>
  <c r="BW96" i="16"/>
  <c r="BR101" i="16"/>
  <c r="BQ101" i="16"/>
  <c r="BO101" i="16"/>
  <c r="BN101" i="16"/>
  <c r="BL101" i="16"/>
  <c r="BK101" i="16"/>
  <c r="BI101" i="16"/>
  <c r="BH101" i="16"/>
  <c r="BF102" i="16"/>
  <c r="BE102" i="16"/>
  <c r="BC107" i="16"/>
  <c r="BB107" i="16"/>
  <c r="AZ107" i="16"/>
  <c r="AY107" i="16"/>
  <c r="AW107" i="16"/>
  <c r="AV107" i="16"/>
  <c r="AT107" i="16"/>
  <c r="AS107" i="16"/>
  <c r="AQ107" i="16"/>
  <c r="AP107" i="16"/>
  <c r="AN109" i="16"/>
  <c r="AM109" i="16"/>
  <c r="AK110" i="16"/>
  <c r="AJ110" i="16"/>
  <c r="AH110" i="16"/>
  <c r="AG110" i="16"/>
  <c r="AE110" i="16"/>
  <c r="AD110" i="16"/>
  <c r="AB110" i="16"/>
  <c r="AA110" i="16"/>
  <c r="Y117" i="16"/>
  <c r="F117" i="16" s="1"/>
  <c r="CG28" i="16"/>
  <c r="CF28" i="16"/>
  <c r="CD27" i="16"/>
  <c r="CC27" i="16"/>
  <c r="CA6" i="16"/>
  <c r="BZ6" i="16"/>
  <c r="BR67" i="16"/>
  <c r="BQ67" i="16"/>
  <c r="AY10" i="16"/>
  <c r="AW10" i="16"/>
  <c r="AV10" i="16"/>
  <c r="AT10" i="16"/>
  <c r="AS10" i="16"/>
  <c r="AQ10" i="16"/>
  <c r="AP10" i="16"/>
  <c r="AN33" i="16"/>
  <c r="AM33" i="16"/>
  <c r="Y13" i="16"/>
  <c r="CG94" i="16"/>
  <c r="CF94" i="16"/>
  <c r="CD94" i="16"/>
  <c r="CC94" i="16"/>
  <c r="CA148" i="16"/>
  <c r="BZ148" i="16"/>
  <c r="BX154" i="16"/>
  <c r="BW154" i="16"/>
  <c r="BR100" i="16"/>
  <c r="BQ100" i="16"/>
  <c r="BO100" i="16"/>
  <c r="BN100" i="16"/>
  <c r="BL100" i="16"/>
  <c r="BK100" i="16"/>
  <c r="BI100" i="16"/>
  <c r="BH100" i="16"/>
  <c r="BF101" i="16"/>
  <c r="BE101" i="16"/>
  <c r="BC106" i="16"/>
  <c r="BB106" i="16"/>
  <c r="AZ106" i="16"/>
  <c r="AY106" i="16"/>
  <c r="AW106" i="16"/>
  <c r="AV106" i="16"/>
  <c r="AT106" i="16"/>
  <c r="AS106" i="16"/>
  <c r="AQ106" i="16"/>
  <c r="AP106" i="16"/>
  <c r="AN108" i="16"/>
  <c r="AM108" i="16"/>
  <c r="AK109" i="16"/>
  <c r="AJ109" i="16"/>
  <c r="AH109" i="16"/>
  <c r="AG109" i="16"/>
  <c r="AE109" i="16"/>
  <c r="AD109" i="16"/>
  <c r="AB109" i="16"/>
  <c r="AA109" i="16"/>
  <c r="Y116" i="16"/>
  <c r="F116" i="16" s="1"/>
  <c r="CG93" i="16"/>
  <c r="CF93" i="16"/>
  <c r="CD93" i="16"/>
  <c r="CC93" i="16"/>
  <c r="CA95" i="16"/>
  <c r="BZ95" i="16"/>
  <c r="BX95" i="16"/>
  <c r="BW95" i="16"/>
  <c r="BR99" i="16"/>
  <c r="BQ99" i="16"/>
  <c r="BO99" i="16"/>
  <c r="BN99" i="16"/>
  <c r="BL99" i="16"/>
  <c r="BK99" i="16"/>
  <c r="BI99" i="16"/>
  <c r="BH99" i="16"/>
  <c r="BF100" i="16"/>
  <c r="BE100" i="16"/>
  <c r="BC105" i="16"/>
  <c r="BB105" i="16"/>
  <c r="AZ105" i="16"/>
  <c r="AY105" i="16"/>
  <c r="AW105" i="16"/>
  <c r="AV105" i="16"/>
  <c r="AT105" i="16"/>
  <c r="AS105" i="16"/>
  <c r="AQ105" i="16"/>
  <c r="AP105" i="16"/>
  <c r="AN107" i="16"/>
  <c r="AM107" i="16"/>
  <c r="AK108" i="16"/>
  <c r="AJ108" i="16"/>
  <c r="AH108" i="16"/>
  <c r="AG108" i="16"/>
  <c r="AE108" i="16"/>
  <c r="AD108" i="16"/>
  <c r="AB108" i="16"/>
  <c r="AA108" i="16"/>
  <c r="Y115" i="16"/>
  <c r="F115" i="16" s="1"/>
  <c r="CG92" i="16"/>
  <c r="CF92" i="16"/>
  <c r="CD92" i="16"/>
  <c r="CC92" i="16"/>
  <c r="CA94" i="16"/>
  <c r="BZ94" i="16"/>
  <c r="BX94" i="16"/>
  <c r="BW94" i="16"/>
  <c r="BR98" i="16"/>
  <c r="BQ98" i="16"/>
  <c r="BO98" i="16"/>
  <c r="BN98" i="16"/>
  <c r="BL98" i="16"/>
  <c r="BK98" i="16"/>
  <c r="BI98" i="16"/>
  <c r="BH98" i="16"/>
  <c r="BF99" i="16"/>
  <c r="BE99" i="16"/>
  <c r="BC104" i="16"/>
  <c r="BB104" i="16"/>
  <c r="AZ104" i="16"/>
  <c r="AY104" i="16"/>
  <c r="AW104" i="16"/>
  <c r="AV104" i="16"/>
  <c r="AT104" i="16"/>
  <c r="AS104" i="16"/>
  <c r="AQ104" i="16"/>
  <c r="AP104" i="16"/>
  <c r="AN106" i="16"/>
  <c r="AM106" i="16"/>
  <c r="AK107" i="16"/>
  <c r="AJ107" i="16"/>
  <c r="AH107" i="16"/>
  <c r="AG107" i="16"/>
  <c r="AE107" i="16"/>
  <c r="AD107" i="16"/>
  <c r="AB107" i="16"/>
  <c r="AA107" i="16"/>
  <c r="Y114" i="16"/>
  <c r="F114" i="16" s="1"/>
  <c r="CG91" i="16"/>
  <c r="CF91" i="16"/>
  <c r="CD91" i="16"/>
  <c r="CC91" i="16"/>
  <c r="CA93" i="16"/>
  <c r="BZ93" i="16"/>
  <c r="BX93" i="16"/>
  <c r="BW93" i="16"/>
  <c r="BR97" i="16"/>
  <c r="BQ97" i="16"/>
  <c r="BO97" i="16"/>
  <c r="BN97" i="16"/>
  <c r="BL97" i="16"/>
  <c r="BK97" i="16"/>
  <c r="BI97" i="16"/>
  <c r="BH97" i="16"/>
  <c r="BF98" i="16"/>
  <c r="BE98" i="16"/>
  <c r="BC103" i="16"/>
  <c r="BB103" i="16"/>
  <c r="AZ103" i="16"/>
  <c r="AY103" i="16"/>
  <c r="AW103" i="16"/>
  <c r="AV103" i="16"/>
  <c r="AT103" i="16"/>
  <c r="AS103" i="16"/>
  <c r="AQ103" i="16"/>
  <c r="AP103" i="16"/>
  <c r="AN105" i="16"/>
  <c r="AM105" i="16"/>
  <c r="AK106" i="16"/>
  <c r="AJ106" i="16"/>
  <c r="AH106" i="16"/>
  <c r="AG106" i="16"/>
  <c r="AE106" i="16"/>
  <c r="AD106" i="16"/>
  <c r="AB106" i="16"/>
  <c r="AA106" i="16"/>
  <c r="Y113" i="16"/>
  <c r="F113" i="16" s="1"/>
  <c r="CG90" i="16"/>
  <c r="CF90" i="16"/>
  <c r="CD90" i="16"/>
  <c r="CC90" i="16"/>
  <c r="CA92" i="16"/>
  <c r="BZ92" i="16"/>
  <c r="BX92" i="16"/>
  <c r="BW92" i="16"/>
  <c r="BR96" i="16"/>
  <c r="BQ96" i="16"/>
  <c r="BO96" i="16"/>
  <c r="BN96" i="16"/>
  <c r="BL96" i="16"/>
  <c r="BK96" i="16"/>
  <c r="BI96" i="16"/>
  <c r="BH96" i="16"/>
  <c r="BF97" i="16"/>
  <c r="BE97" i="16"/>
  <c r="BC102" i="16"/>
  <c r="BB102" i="16"/>
  <c r="AZ102" i="16"/>
  <c r="AY102" i="16"/>
  <c r="AW102" i="16"/>
  <c r="AV102" i="16"/>
  <c r="AT102" i="16"/>
  <c r="AS102" i="16"/>
  <c r="AQ102" i="16"/>
  <c r="AP102" i="16"/>
  <c r="AN104" i="16"/>
  <c r="AM104" i="16"/>
  <c r="AK105" i="16"/>
  <c r="AJ105" i="16"/>
  <c r="AH105" i="16"/>
  <c r="AG105" i="16"/>
  <c r="AE105" i="16"/>
  <c r="AD105" i="16"/>
  <c r="AB105" i="16"/>
  <c r="AA105" i="16"/>
  <c r="Y112" i="16"/>
  <c r="F112" i="16" s="1"/>
  <c r="CG89" i="16"/>
  <c r="CF89" i="16"/>
  <c r="CD89" i="16"/>
  <c r="CC89" i="16"/>
  <c r="CA91" i="16"/>
  <c r="BZ91" i="16"/>
  <c r="BX91" i="16"/>
  <c r="BW91" i="16"/>
  <c r="BR158" i="16"/>
  <c r="BQ158" i="16"/>
  <c r="BO159" i="16"/>
  <c r="BN159" i="16"/>
  <c r="BL159" i="16"/>
  <c r="BK159" i="16"/>
  <c r="BI159" i="16"/>
  <c r="BH159" i="16"/>
  <c r="BF96" i="16"/>
  <c r="BE96" i="16"/>
  <c r="BC101" i="16"/>
  <c r="BB101" i="16"/>
  <c r="AZ101" i="16"/>
  <c r="AY101" i="16"/>
  <c r="AW101" i="16"/>
  <c r="AV101" i="16"/>
  <c r="AT101" i="16"/>
  <c r="AS101" i="16"/>
  <c r="AQ101" i="16"/>
  <c r="AP101" i="16"/>
  <c r="AN103" i="16"/>
  <c r="AM103" i="16"/>
  <c r="AK104" i="16"/>
  <c r="AJ104" i="16"/>
  <c r="AH104" i="16"/>
  <c r="AG104" i="16"/>
  <c r="AE104" i="16"/>
  <c r="AD104" i="16"/>
  <c r="AB104" i="16"/>
  <c r="AA104" i="16"/>
  <c r="Y111" i="16"/>
  <c r="F111" i="16" s="1"/>
  <c r="CG88" i="16"/>
  <c r="CF88" i="16"/>
  <c r="CD88" i="16"/>
  <c r="CC88" i="16"/>
  <c r="CA90" i="16"/>
  <c r="BZ90" i="16"/>
  <c r="BX90" i="16"/>
  <c r="BW90" i="16"/>
  <c r="BR95" i="16"/>
  <c r="BQ95" i="16"/>
  <c r="BO95" i="16"/>
  <c r="BN95" i="16"/>
  <c r="BL95" i="16"/>
  <c r="BK95" i="16"/>
  <c r="BI95" i="16"/>
  <c r="BH95" i="16"/>
  <c r="BF159" i="16"/>
  <c r="BE159" i="16"/>
  <c r="BC100" i="16"/>
  <c r="BB100" i="16"/>
  <c r="AZ100" i="16"/>
  <c r="AY100" i="16"/>
  <c r="AW100" i="16"/>
  <c r="AV100" i="16"/>
  <c r="AT100" i="16"/>
  <c r="AS100" i="16"/>
  <c r="AQ100" i="16"/>
  <c r="AP100" i="16"/>
  <c r="AN102" i="16"/>
  <c r="AM102" i="16"/>
  <c r="AK103" i="16"/>
  <c r="AJ103" i="16"/>
  <c r="AH103" i="16"/>
  <c r="AG103" i="16"/>
  <c r="AE103" i="16"/>
  <c r="AD103" i="16"/>
  <c r="AB103" i="16"/>
  <c r="AA103" i="16"/>
  <c r="Y110" i="16"/>
  <c r="CG87" i="16"/>
  <c r="CF87" i="16"/>
  <c r="CD87" i="16"/>
  <c r="CC87" i="16"/>
  <c r="CA89" i="16"/>
  <c r="BZ89" i="16"/>
  <c r="BX89" i="16"/>
  <c r="BW89" i="16"/>
  <c r="BR94" i="16"/>
  <c r="BQ94" i="16"/>
  <c r="BO94" i="16"/>
  <c r="BN94" i="16"/>
  <c r="BL94" i="16"/>
  <c r="BK94" i="16"/>
  <c r="BI94" i="16"/>
  <c r="BH94" i="16"/>
  <c r="BF95" i="16"/>
  <c r="BE95" i="16"/>
  <c r="BC99" i="16"/>
  <c r="BB99" i="16"/>
  <c r="AZ99" i="16"/>
  <c r="AY99" i="16"/>
  <c r="AW99" i="16"/>
  <c r="AV99" i="16"/>
  <c r="AT99" i="16"/>
  <c r="AS99" i="16"/>
  <c r="AQ99" i="16"/>
  <c r="AP99" i="16"/>
  <c r="AN101" i="16"/>
  <c r="AM101" i="16"/>
  <c r="AK102" i="16"/>
  <c r="AJ102" i="16"/>
  <c r="AH102" i="16"/>
  <c r="AG102" i="16"/>
  <c r="AE102" i="16"/>
  <c r="AD102" i="16"/>
  <c r="AB102" i="16"/>
  <c r="AA102" i="16"/>
  <c r="Y109" i="16"/>
  <c r="F109" i="16" s="1"/>
  <c r="CG86" i="16"/>
  <c r="CF86" i="16"/>
  <c r="CD86" i="16"/>
  <c r="CC86" i="16"/>
  <c r="CA88" i="16"/>
  <c r="F88" i="16" s="1"/>
  <c r="BZ88" i="16"/>
  <c r="BX88" i="16"/>
  <c r="BW88" i="16"/>
  <c r="BR93" i="16"/>
  <c r="BQ93" i="16"/>
  <c r="BO93" i="16"/>
  <c r="BN93" i="16"/>
  <c r="BL93" i="16"/>
  <c r="BK93" i="16"/>
  <c r="BI93" i="16"/>
  <c r="BH93" i="16"/>
  <c r="BF94" i="16"/>
  <c r="BE94" i="16"/>
  <c r="BC98" i="16"/>
  <c r="BB98" i="16"/>
  <c r="AZ98" i="16"/>
  <c r="AY98" i="16"/>
  <c r="AW98" i="16"/>
  <c r="AV98" i="16"/>
  <c r="AT98" i="16"/>
  <c r="AS98" i="16"/>
  <c r="AQ98" i="16"/>
  <c r="AP98" i="16"/>
  <c r="AN100" i="16"/>
  <c r="AM100" i="16"/>
  <c r="AK101" i="16"/>
  <c r="AJ101" i="16"/>
  <c r="AH101" i="16"/>
  <c r="AG101" i="16"/>
  <c r="AE101" i="16"/>
  <c r="AD101" i="16"/>
  <c r="AB101" i="16"/>
  <c r="AA101" i="16"/>
  <c r="Y108" i="16"/>
  <c r="CG85" i="16"/>
  <c r="CF85" i="16"/>
  <c r="CD85" i="16"/>
  <c r="CC85" i="16"/>
  <c r="CA87" i="16"/>
  <c r="BZ87" i="16"/>
  <c r="BX87" i="16"/>
  <c r="BW87" i="16"/>
  <c r="BR92" i="16"/>
  <c r="BQ92" i="16"/>
  <c r="BO92" i="16"/>
  <c r="BN92" i="16"/>
  <c r="BL92" i="16"/>
  <c r="BK92" i="16"/>
  <c r="BI92" i="16"/>
  <c r="BH92" i="16"/>
  <c r="BF93" i="16"/>
  <c r="BE93" i="16"/>
  <c r="BC97" i="16"/>
  <c r="BB97" i="16"/>
  <c r="AZ97" i="16"/>
  <c r="AY97" i="16"/>
  <c r="AW97" i="16"/>
  <c r="AV97" i="16"/>
  <c r="AT97" i="16"/>
  <c r="AS97" i="16"/>
  <c r="AQ97" i="16"/>
  <c r="AP97" i="16"/>
  <c r="AN99" i="16"/>
  <c r="AM99" i="16"/>
  <c r="AK100" i="16"/>
  <c r="AJ100" i="16"/>
  <c r="AH100" i="16"/>
  <c r="AG100" i="16"/>
  <c r="AE100" i="16"/>
  <c r="AD100" i="16"/>
  <c r="AB100" i="16"/>
  <c r="AA100" i="16"/>
  <c r="Y107" i="16"/>
  <c r="CG84" i="16"/>
  <c r="CF84" i="16"/>
  <c r="CD84" i="16"/>
  <c r="CC84" i="16"/>
  <c r="CA86" i="16"/>
  <c r="BZ86" i="16"/>
  <c r="BX86" i="16"/>
  <c r="BW86" i="16"/>
  <c r="BR91" i="16"/>
  <c r="BQ91" i="16"/>
  <c r="BO91" i="16"/>
  <c r="BN91" i="16"/>
  <c r="BL91" i="16"/>
  <c r="BK91" i="16"/>
  <c r="BI91" i="16"/>
  <c r="BH91" i="16"/>
  <c r="BF92" i="16"/>
  <c r="BE92" i="16"/>
  <c r="BC96" i="16"/>
  <c r="BB96" i="16"/>
  <c r="AZ96" i="16"/>
  <c r="AY96" i="16"/>
  <c r="AW96" i="16"/>
  <c r="AV96" i="16"/>
  <c r="AT96" i="16"/>
  <c r="AS96" i="16"/>
  <c r="AQ96" i="16"/>
  <c r="AP96" i="16"/>
  <c r="AN98" i="16"/>
  <c r="AM98" i="16"/>
  <c r="AK99" i="16"/>
  <c r="AJ99" i="16"/>
  <c r="AH99" i="16"/>
  <c r="AG99" i="16"/>
  <c r="AE99" i="16"/>
  <c r="AD99" i="16"/>
  <c r="AB99" i="16"/>
  <c r="AA99" i="16"/>
  <c r="Y106" i="16"/>
  <c r="F106" i="16" s="1"/>
  <c r="CG83" i="16"/>
  <c r="CF83" i="16"/>
  <c r="CD83" i="16"/>
  <c r="CC83" i="16"/>
  <c r="CA85" i="16"/>
  <c r="BZ85" i="16"/>
  <c r="BX85" i="16"/>
  <c r="BW85" i="16"/>
  <c r="BR90" i="16"/>
  <c r="BQ90" i="16"/>
  <c r="BO90" i="16"/>
  <c r="BN90" i="16"/>
  <c r="BL90" i="16"/>
  <c r="BK90" i="16"/>
  <c r="BI90" i="16"/>
  <c r="BH90" i="16"/>
  <c r="BF91" i="16"/>
  <c r="BE91" i="16"/>
  <c r="BC163" i="16"/>
  <c r="BB163" i="16"/>
  <c r="AZ163" i="16"/>
  <c r="AY163" i="16"/>
  <c r="AW163" i="16"/>
  <c r="AV163" i="16"/>
  <c r="AT163" i="16"/>
  <c r="AS163" i="16"/>
  <c r="AQ163" i="16"/>
  <c r="AP163" i="16"/>
  <c r="AN97" i="16"/>
  <c r="AM97" i="16"/>
  <c r="AK98" i="16"/>
  <c r="AJ98" i="16"/>
  <c r="AH98" i="16"/>
  <c r="AG98" i="16"/>
  <c r="AE98" i="16"/>
  <c r="AD98" i="16"/>
  <c r="AB98" i="16"/>
  <c r="AA98" i="16"/>
  <c r="Y105" i="16"/>
  <c r="F105" i="16" s="1"/>
  <c r="CG82" i="16"/>
  <c r="CF82" i="16"/>
  <c r="CD82" i="16"/>
  <c r="CC82" i="16"/>
  <c r="CA84" i="16"/>
  <c r="BZ84" i="16"/>
  <c r="BX84" i="16"/>
  <c r="BW84" i="16"/>
  <c r="BR89" i="16"/>
  <c r="BQ89" i="16"/>
  <c r="BO89" i="16"/>
  <c r="BN89" i="16"/>
  <c r="BL89" i="16"/>
  <c r="BK89" i="16"/>
  <c r="BI89" i="16"/>
  <c r="BH89" i="16"/>
  <c r="BF90" i="16"/>
  <c r="BE90" i="16"/>
  <c r="BC95" i="16"/>
  <c r="BB95" i="16"/>
  <c r="AZ95" i="16"/>
  <c r="AY95" i="16"/>
  <c r="AW95" i="16"/>
  <c r="AV95" i="16"/>
  <c r="AT95" i="16"/>
  <c r="AS95" i="16"/>
  <c r="AQ95" i="16"/>
  <c r="AP95" i="16"/>
  <c r="AN96" i="16"/>
  <c r="AM96" i="16"/>
  <c r="AK97" i="16"/>
  <c r="AJ97" i="16"/>
  <c r="AH97" i="16"/>
  <c r="AG97" i="16"/>
  <c r="AE97" i="16"/>
  <c r="AD97" i="16"/>
  <c r="AB97" i="16"/>
  <c r="AA97" i="16"/>
  <c r="Y104" i="16"/>
  <c r="CG81" i="16"/>
  <c r="CF81" i="16"/>
  <c r="CD81" i="16"/>
  <c r="CC81" i="16"/>
  <c r="CA83" i="16"/>
  <c r="BZ83" i="16"/>
  <c r="BR88" i="16"/>
  <c r="BQ88" i="16"/>
  <c r="BO88" i="16"/>
  <c r="BN88" i="16"/>
  <c r="BL88" i="16"/>
  <c r="BK88" i="16"/>
  <c r="BI88" i="16"/>
  <c r="BH88" i="16"/>
  <c r="BF89" i="16"/>
  <c r="BE89" i="16"/>
  <c r="BC94" i="16"/>
  <c r="BB94" i="16"/>
  <c r="AZ94" i="16"/>
  <c r="AY94" i="16"/>
  <c r="AW94" i="16"/>
  <c r="AV94" i="16"/>
  <c r="AT94" i="16"/>
  <c r="AS94" i="16"/>
  <c r="AQ94" i="16"/>
  <c r="AP94" i="16"/>
  <c r="AN163" i="16"/>
  <c r="AM163" i="16"/>
  <c r="AK96" i="16"/>
  <c r="AJ96" i="16"/>
  <c r="AH96" i="16"/>
  <c r="AG96" i="16"/>
  <c r="AE96" i="16"/>
  <c r="AD96" i="16"/>
  <c r="AB96" i="16"/>
  <c r="AA96" i="16"/>
  <c r="Y103" i="16"/>
  <c r="F103" i="16" s="1"/>
  <c r="CG80" i="16"/>
  <c r="CF80" i="16"/>
  <c r="CD80" i="16"/>
  <c r="CC80" i="16"/>
  <c r="CA82" i="16"/>
  <c r="BZ82" i="16"/>
  <c r="BX83" i="16"/>
  <c r="BW83" i="16"/>
  <c r="BR87" i="16"/>
  <c r="BQ87" i="16"/>
  <c r="BO87" i="16"/>
  <c r="BN87" i="16"/>
  <c r="BL87" i="16"/>
  <c r="BK87" i="16"/>
  <c r="BI87" i="16"/>
  <c r="BH87" i="16"/>
  <c r="BF88" i="16"/>
  <c r="BE88" i="16"/>
  <c r="BC93" i="16"/>
  <c r="BB93" i="16"/>
  <c r="AZ93" i="16"/>
  <c r="AY93" i="16"/>
  <c r="AW93" i="16"/>
  <c r="AV93" i="16"/>
  <c r="AT93" i="16"/>
  <c r="AS93" i="16"/>
  <c r="AQ93" i="16"/>
  <c r="AP93" i="16"/>
  <c r="AN95" i="16"/>
  <c r="AM95" i="16"/>
  <c r="AK168" i="16"/>
  <c r="AJ168" i="16"/>
  <c r="AH172" i="16"/>
  <c r="AG172" i="16"/>
  <c r="AE172" i="16"/>
  <c r="AD172" i="16"/>
  <c r="AB172" i="16"/>
  <c r="AA172" i="16"/>
  <c r="Y102" i="16"/>
  <c r="CG79" i="16"/>
  <c r="CF79" i="16"/>
  <c r="CD79" i="16"/>
  <c r="CC79" i="16"/>
  <c r="CA81" i="16"/>
  <c r="BZ81" i="16"/>
  <c r="BX82" i="16"/>
  <c r="BW82" i="16"/>
  <c r="BR86" i="16"/>
  <c r="BQ86" i="16"/>
  <c r="BO86" i="16"/>
  <c r="BN86" i="16"/>
  <c r="BL86" i="16"/>
  <c r="BK86" i="16"/>
  <c r="BI86" i="16"/>
  <c r="BH86" i="16"/>
  <c r="BF87" i="16"/>
  <c r="BE87" i="16"/>
  <c r="BC92" i="16"/>
  <c r="BB92" i="16"/>
  <c r="AZ92" i="16"/>
  <c r="AY92" i="16"/>
  <c r="AW92" i="16"/>
  <c r="AV92" i="16"/>
  <c r="AT92" i="16"/>
  <c r="AS92" i="16"/>
  <c r="AQ92" i="16"/>
  <c r="AP92" i="16"/>
  <c r="AN94" i="16"/>
  <c r="AM94" i="16"/>
  <c r="AK95" i="16"/>
  <c r="AJ95" i="16"/>
  <c r="AH95" i="16"/>
  <c r="AG95" i="16"/>
  <c r="AE95" i="16"/>
  <c r="AD95" i="16"/>
  <c r="AB95" i="16"/>
  <c r="AA95" i="16"/>
  <c r="Y101" i="16"/>
  <c r="CG78" i="16"/>
  <c r="CF78" i="16"/>
  <c r="CD78" i="16"/>
  <c r="CC78" i="16"/>
  <c r="CA80" i="16"/>
  <c r="BZ80" i="16"/>
  <c r="BX81" i="16"/>
  <c r="BW81" i="16"/>
  <c r="BR85" i="16"/>
  <c r="BQ85" i="16"/>
  <c r="BO85" i="16"/>
  <c r="BN85" i="16"/>
  <c r="BL85" i="16"/>
  <c r="BK85" i="16"/>
  <c r="BI85" i="16"/>
  <c r="BH85" i="16"/>
  <c r="BF86" i="16"/>
  <c r="BE86" i="16"/>
  <c r="BC91" i="16"/>
  <c r="BB91" i="16"/>
  <c r="AZ91" i="16"/>
  <c r="AY91" i="16"/>
  <c r="AW91" i="16"/>
  <c r="AV91" i="16"/>
  <c r="AT91" i="16"/>
  <c r="AS91" i="16"/>
  <c r="AQ91" i="16"/>
  <c r="AP91" i="16"/>
  <c r="AN93" i="16"/>
  <c r="AM93" i="16"/>
  <c r="AK94" i="16"/>
  <c r="AJ94" i="16"/>
  <c r="AH94" i="16"/>
  <c r="AG94" i="16"/>
  <c r="AE94" i="16"/>
  <c r="AD94" i="16"/>
  <c r="AB94" i="16"/>
  <c r="AA94" i="16"/>
  <c r="Y100" i="16"/>
  <c r="CG41" i="16"/>
  <c r="CF43" i="16"/>
  <c r="CD47" i="16"/>
  <c r="CC47" i="16"/>
  <c r="CA30" i="16"/>
  <c r="BZ30" i="16"/>
  <c r="BX41" i="16"/>
  <c r="BW41" i="16"/>
  <c r="BR29" i="16"/>
  <c r="BQ29" i="16"/>
  <c r="BO20" i="16"/>
  <c r="BN20" i="16"/>
  <c r="BL20" i="16"/>
  <c r="BK20" i="16"/>
  <c r="BI20" i="16"/>
  <c r="BH20" i="16"/>
  <c r="BE12" i="16"/>
  <c r="BC33" i="16"/>
  <c r="BB33" i="16"/>
  <c r="AZ33" i="16"/>
  <c r="AY33" i="16"/>
  <c r="AW33" i="16"/>
  <c r="AV33" i="16"/>
  <c r="AT33" i="16"/>
  <c r="AS33" i="16"/>
  <c r="AQ33" i="16"/>
  <c r="AP33" i="16"/>
  <c r="AN28" i="16"/>
  <c r="AM28" i="16"/>
  <c r="AK45" i="16"/>
  <c r="AJ45" i="16"/>
  <c r="AH157" i="16"/>
  <c r="AG157" i="16"/>
  <c r="AE157" i="16"/>
  <c r="AD157" i="16"/>
  <c r="AB157" i="16"/>
  <c r="AA157" i="16"/>
  <c r="Y15" i="16"/>
  <c r="CG77" i="16"/>
  <c r="CF77" i="16"/>
  <c r="CD77" i="16"/>
  <c r="CC77" i="16"/>
  <c r="CA79" i="16"/>
  <c r="BZ79" i="16"/>
  <c r="BX80" i="16"/>
  <c r="BW80" i="16"/>
  <c r="BR84" i="16"/>
  <c r="BQ84" i="16"/>
  <c r="BO84" i="16"/>
  <c r="BN84" i="16"/>
  <c r="BL84" i="16"/>
  <c r="BK84" i="16"/>
  <c r="BI84" i="16"/>
  <c r="BH84" i="16"/>
  <c r="BF85" i="16"/>
  <c r="BE85" i="16"/>
  <c r="BC90" i="16"/>
  <c r="BB90" i="16"/>
  <c r="AZ90" i="16"/>
  <c r="AY90" i="16"/>
  <c r="AW90" i="16"/>
  <c r="AV90" i="16"/>
  <c r="AT90" i="16"/>
  <c r="AS90" i="16"/>
  <c r="AQ90" i="16"/>
  <c r="AP90" i="16"/>
  <c r="AN92" i="16"/>
  <c r="AM92" i="16"/>
  <c r="AK93" i="16"/>
  <c r="AJ93" i="16"/>
  <c r="AH93" i="16"/>
  <c r="AG93" i="16"/>
  <c r="AE93" i="16"/>
  <c r="AD93" i="16"/>
  <c r="AB93" i="16"/>
  <c r="AA93" i="16"/>
  <c r="Y99" i="16"/>
  <c r="CG76" i="16"/>
  <c r="CF76" i="16"/>
  <c r="CD76" i="16"/>
  <c r="CC76" i="16"/>
  <c r="CA78" i="16"/>
  <c r="BZ78" i="16"/>
  <c r="BX79" i="16"/>
  <c r="BW79" i="16"/>
  <c r="BR52" i="16"/>
  <c r="BQ52" i="16"/>
  <c r="BO157" i="16"/>
  <c r="BN157" i="16"/>
  <c r="BL157" i="16"/>
  <c r="BK157" i="16"/>
  <c r="BI157" i="16"/>
  <c r="BH157" i="16"/>
  <c r="BF84" i="16"/>
  <c r="BE84" i="16"/>
  <c r="BC89" i="16"/>
  <c r="BB89" i="16"/>
  <c r="AZ89" i="16"/>
  <c r="AY89" i="16"/>
  <c r="AW89" i="16"/>
  <c r="AV89" i="16"/>
  <c r="AT89" i="16"/>
  <c r="AS89" i="16"/>
  <c r="AQ89" i="16"/>
  <c r="AP89" i="16"/>
  <c r="AN91" i="16"/>
  <c r="AM91" i="16"/>
  <c r="AK92" i="16"/>
  <c r="AJ92" i="16"/>
  <c r="AH92" i="16"/>
  <c r="AG92" i="16"/>
  <c r="AE92" i="16"/>
  <c r="AD92" i="16"/>
  <c r="AB92" i="16"/>
  <c r="AA92" i="16"/>
  <c r="Y98" i="16"/>
  <c r="CG75" i="16"/>
  <c r="CF75" i="16"/>
  <c r="CD75" i="16"/>
  <c r="CC75" i="16"/>
  <c r="CA77" i="16"/>
  <c r="BZ77" i="16"/>
  <c r="BX78" i="16"/>
  <c r="BW78" i="16"/>
  <c r="BR83" i="16"/>
  <c r="BQ83" i="16"/>
  <c r="BO83" i="16"/>
  <c r="BN83" i="16"/>
  <c r="BL83" i="16"/>
  <c r="BK83" i="16"/>
  <c r="BI83" i="16"/>
  <c r="BH83" i="16"/>
  <c r="BF157" i="16"/>
  <c r="BE157" i="16"/>
  <c r="BC88" i="16"/>
  <c r="BB88" i="16"/>
  <c r="AZ88" i="16"/>
  <c r="AY88" i="16"/>
  <c r="AW88" i="16"/>
  <c r="AV88" i="16"/>
  <c r="AT88" i="16"/>
  <c r="AS88" i="16"/>
  <c r="AQ88" i="16"/>
  <c r="AP88" i="16"/>
  <c r="AN90" i="16"/>
  <c r="AM90" i="16"/>
  <c r="AK91" i="16"/>
  <c r="AJ91" i="16"/>
  <c r="AH91" i="16"/>
  <c r="AG91" i="16"/>
  <c r="AE91" i="16"/>
  <c r="AD91" i="16"/>
  <c r="AB91" i="16"/>
  <c r="AA91" i="16"/>
  <c r="Y97" i="16"/>
  <c r="CG74" i="16"/>
  <c r="CF74" i="16"/>
  <c r="CD74" i="16"/>
  <c r="CC74" i="16"/>
  <c r="CA76" i="16"/>
  <c r="BZ76" i="16"/>
  <c r="BX77" i="16"/>
  <c r="BW77" i="16"/>
  <c r="BR82" i="16"/>
  <c r="BQ82" i="16"/>
  <c r="BO82" i="16"/>
  <c r="BN82" i="16"/>
  <c r="BL82" i="16"/>
  <c r="BK82" i="16"/>
  <c r="BI82" i="16"/>
  <c r="BH82" i="16"/>
  <c r="BF83" i="16"/>
  <c r="BE83" i="16"/>
  <c r="BC87" i="16"/>
  <c r="BB87" i="16"/>
  <c r="AZ40" i="16"/>
  <c r="AY40" i="16"/>
  <c r="AW40" i="16"/>
  <c r="AV40" i="16"/>
  <c r="AT40" i="16"/>
  <c r="AS40" i="16"/>
  <c r="AQ40" i="16"/>
  <c r="AP40" i="16"/>
  <c r="AN89" i="16"/>
  <c r="AM89" i="16"/>
  <c r="AK90" i="16"/>
  <c r="AJ90" i="16"/>
  <c r="AH90" i="16"/>
  <c r="AG90" i="16"/>
  <c r="AE90" i="16"/>
  <c r="AD90" i="16"/>
  <c r="AB90" i="16"/>
  <c r="AA90" i="16"/>
  <c r="Y51" i="16"/>
  <c r="CG73" i="16"/>
  <c r="CF73" i="16"/>
  <c r="CD73" i="16"/>
  <c r="CC73" i="16"/>
  <c r="CA66" i="16"/>
  <c r="BZ66" i="16"/>
  <c r="BX76" i="16"/>
  <c r="BW76" i="16"/>
  <c r="BR81" i="16"/>
  <c r="BQ81" i="16"/>
  <c r="BO81" i="16"/>
  <c r="BN81" i="16"/>
  <c r="BL81" i="16"/>
  <c r="BK81" i="16"/>
  <c r="BI81" i="16"/>
  <c r="BH81" i="16"/>
  <c r="BF82" i="16"/>
  <c r="BE82" i="16"/>
  <c r="BC86" i="16"/>
  <c r="BB86" i="16"/>
  <c r="AZ87" i="16"/>
  <c r="AY87" i="16"/>
  <c r="AW87" i="16"/>
  <c r="AV87" i="16"/>
  <c r="AT87" i="16"/>
  <c r="AS87" i="16"/>
  <c r="AQ87" i="16"/>
  <c r="AP87" i="16"/>
  <c r="AN88" i="16"/>
  <c r="AM88" i="16"/>
  <c r="AK89" i="16"/>
  <c r="AJ89" i="16"/>
  <c r="AH89" i="16"/>
  <c r="AG89" i="16"/>
  <c r="AE89" i="16"/>
  <c r="AD89" i="16"/>
  <c r="AB89" i="16"/>
  <c r="AA89" i="16"/>
  <c r="Y96" i="16"/>
  <c r="CG19" i="16"/>
  <c r="CF21" i="16"/>
  <c r="CD25" i="16"/>
  <c r="CC25" i="16"/>
  <c r="CA7" i="16"/>
  <c r="BZ7" i="16"/>
  <c r="BX61" i="16"/>
  <c r="BW61" i="16"/>
  <c r="BR40" i="16"/>
  <c r="BQ40" i="16"/>
  <c r="BO9" i="16"/>
  <c r="BN9" i="16"/>
  <c r="BL9" i="16"/>
  <c r="BK9" i="16"/>
  <c r="BI9" i="16"/>
  <c r="BH9" i="16"/>
  <c r="BF34" i="16"/>
  <c r="BE34" i="16"/>
  <c r="BC151" i="16"/>
  <c r="BB151" i="16"/>
  <c r="AN5" i="16"/>
  <c r="AM5" i="16"/>
  <c r="AK20" i="16"/>
  <c r="AJ20" i="16"/>
  <c r="AH18" i="16"/>
  <c r="AG18" i="16"/>
  <c r="AE18" i="16"/>
  <c r="AD18" i="16"/>
  <c r="AB18" i="16"/>
  <c r="AA18" i="16"/>
  <c r="Y166" i="16"/>
  <c r="F166" i="16" s="1"/>
  <c r="CA25" i="16"/>
  <c r="BZ25" i="16"/>
  <c r="BW23" i="16"/>
  <c r="BR44" i="16"/>
  <c r="BQ44" i="16"/>
  <c r="BO39" i="16"/>
  <c r="BN39" i="16"/>
  <c r="BL39" i="16"/>
  <c r="BK39" i="16"/>
  <c r="BI39" i="16"/>
  <c r="BH39" i="16"/>
  <c r="BF22" i="16"/>
  <c r="BE22" i="16"/>
  <c r="BC38" i="16"/>
  <c r="BB38" i="16"/>
  <c r="AZ42" i="16"/>
  <c r="AY42" i="16"/>
  <c r="AW42" i="16"/>
  <c r="AV42" i="16"/>
  <c r="AT42" i="16"/>
  <c r="AS42" i="16"/>
  <c r="AQ42" i="16"/>
  <c r="AP42" i="16"/>
  <c r="AN143" i="16"/>
  <c r="AM143" i="16"/>
  <c r="AK142" i="16"/>
  <c r="AJ142" i="16"/>
  <c r="AH45" i="16"/>
  <c r="AG45" i="16"/>
  <c r="AE45" i="16"/>
  <c r="AD45" i="16"/>
  <c r="AB45" i="16"/>
  <c r="AA45" i="16"/>
  <c r="Y18" i="16"/>
  <c r="CG72" i="16"/>
  <c r="CF72" i="16"/>
  <c r="CD72" i="16"/>
  <c r="CC72" i="16"/>
  <c r="CA75" i="16"/>
  <c r="BZ75" i="16"/>
  <c r="BX155" i="16"/>
  <c r="BW155" i="16"/>
  <c r="BR8" i="16"/>
  <c r="BQ8" i="16"/>
  <c r="BO17" i="16"/>
  <c r="BN17" i="16"/>
  <c r="BL17" i="16"/>
  <c r="BK17" i="16"/>
  <c r="BI17" i="16"/>
  <c r="BH17" i="16"/>
  <c r="BF81" i="16"/>
  <c r="BE81" i="16"/>
  <c r="BC85" i="16"/>
  <c r="BB85" i="16"/>
  <c r="AZ86" i="16"/>
  <c r="AY86" i="16"/>
  <c r="AW86" i="16"/>
  <c r="AV86" i="16"/>
  <c r="AT86" i="16"/>
  <c r="AS86" i="16"/>
  <c r="AQ86" i="16"/>
  <c r="AP86" i="16"/>
  <c r="AN40" i="16"/>
  <c r="AM40" i="16"/>
  <c r="AK88" i="16"/>
  <c r="AJ88" i="16"/>
  <c r="AH88" i="16"/>
  <c r="AG88" i="16"/>
  <c r="AE88" i="16"/>
  <c r="AD88" i="16"/>
  <c r="AB88" i="16"/>
  <c r="AA88" i="16"/>
  <c r="Y172" i="16"/>
  <c r="CG71" i="16"/>
  <c r="CF71" i="16"/>
  <c r="CD71" i="16"/>
  <c r="CC71" i="16"/>
  <c r="CA74" i="16"/>
  <c r="BZ74" i="16"/>
  <c r="BX75" i="16"/>
  <c r="BW75" i="16"/>
  <c r="BR164" i="16"/>
  <c r="BQ164" i="16"/>
  <c r="BO165" i="16"/>
  <c r="BN165" i="16"/>
  <c r="BL165" i="16"/>
  <c r="BK165" i="16"/>
  <c r="BI165" i="16"/>
  <c r="BH165" i="16"/>
  <c r="BF17" i="16"/>
  <c r="BE17" i="16"/>
  <c r="BC84" i="16"/>
  <c r="BB84" i="16"/>
  <c r="AZ85" i="16"/>
  <c r="AY85" i="16"/>
  <c r="AW85" i="16"/>
  <c r="AV85" i="16"/>
  <c r="AT85" i="16"/>
  <c r="AS85" i="16"/>
  <c r="AQ85" i="16"/>
  <c r="AP85" i="16"/>
  <c r="AN87" i="16"/>
  <c r="AM87" i="16"/>
  <c r="AH11" i="16"/>
  <c r="AG11" i="16"/>
  <c r="AE11" i="16"/>
  <c r="AD11" i="16"/>
  <c r="AB11" i="16"/>
  <c r="AA11" i="16"/>
  <c r="Y95" i="16"/>
  <c r="CG145" i="16"/>
  <c r="CF146" i="16"/>
  <c r="CD66" i="16"/>
  <c r="CC66" i="16"/>
  <c r="CA73" i="16"/>
  <c r="BZ73" i="16"/>
  <c r="BX74" i="16"/>
  <c r="BW74" i="16"/>
  <c r="BR80" i="16"/>
  <c r="BQ80" i="16"/>
  <c r="BO80" i="16"/>
  <c r="BN80" i="16"/>
  <c r="BL80" i="16"/>
  <c r="BK80" i="16"/>
  <c r="BI80" i="16"/>
  <c r="BH80" i="16"/>
  <c r="BF165" i="16"/>
  <c r="BE165" i="16"/>
  <c r="BC161" i="16"/>
  <c r="BB161" i="16"/>
  <c r="AZ84" i="16"/>
  <c r="AY84" i="16"/>
  <c r="AW84" i="16"/>
  <c r="AV84" i="16"/>
  <c r="AT84" i="16"/>
  <c r="AS84" i="16"/>
  <c r="AQ84" i="16"/>
  <c r="AP84" i="16"/>
  <c r="AN86" i="16"/>
  <c r="AM86" i="16"/>
  <c r="AK87" i="16"/>
  <c r="AJ87" i="16"/>
  <c r="AH87" i="16"/>
  <c r="AG87" i="16"/>
  <c r="AE87" i="16"/>
  <c r="AD87" i="16"/>
  <c r="AB87" i="16"/>
  <c r="AA87" i="16"/>
  <c r="Y94" i="16"/>
  <c r="CG63" i="16"/>
  <c r="CF64" i="16"/>
  <c r="CD67" i="16"/>
  <c r="CC67" i="16"/>
  <c r="CA72" i="16"/>
  <c r="BZ72" i="16"/>
  <c r="BX73" i="16"/>
  <c r="BW73" i="16"/>
  <c r="BR79" i="16"/>
  <c r="BQ79" i="16"/>
  <c r="BO79" i="16"/>
  <c r="BN79" i="16"/>
  <c r="BL79" i="16"/>
  <c r="BK79" i="16"/>
  <c r="BI79" i="16"/>
  <c r="BH79" i="16"/>
  <c r="BF80" i="16"/>
  <c r="BE80" i="16"/>
  <c r="BC83" i="16"/>
  <c r="BB83" i="16"/>
  <c r="AZ161" i="16"/>
  <c r="AY161" i="16"/>
  <c r="AW161" i="16"/>
  <c r="AV161" i="16"/>
  <c r="AT161" i="16"/>
  <c r="AS161" i="16"/>
  <c r="AQ161" i="16"/>
  <c r="AP161" i="16"/>
  <c r="AN85" i="16"/>
  <c r="AM85" i="16"/>
  <c r="AK86" i="16"/>
  <c r="AJ86" i="16"/>
  <c r="AH86" i="16"/>
  <c r="AG86" i="16"/>
  <c r="AE86" i="16"/>
  <c r="AD86" i="16"/>
  <c r="AB86" i="16"/>
  <c r="AA86" i="16"/>
  <c r="Y93" i="16"/>
  <c r="CG150" i="16"/>
  <c r="CF151" i="16"/>
  <c r="CD152" i="16"/>
  <c r="CC152" i="16"/>
  <c r="CA71" i="16"/>
  <c r="BZ71" i="16"/>
  <c r="BX62" i="16"/>
  <c r="BW62" i="16"/>
  <c r="BR78" i="16"/>
  <c r="BQ78" i="16"/>
  <c r="BO78" i="16"/>
  <c r="BN78" i="16"/>
  <c r="BL78" i="16"/>
  <c r="BK78" i="16"/>
  <c r="BI78" i="16"/>
  <c r="BH78" i="16"/>
  <c r="BF79" i="16"/>
  <c r="BE79" i="16"/>
  <c r="BC82" i="16"/>
  <c r="BB82" i="16"/>
  <c r="AZ83" i="16"/>
  <c r="AY83" i="16"/>
  <c r="AW83" i="16"/>
  <c r="AV83" i="16"/>
  <c r="AT83" i="16"/>
  <c r="AS83" i="16"/>
  <c r="AQ83" i="16"/>
  <c r="AP83" i="16"/>
  <c r="AN84" i="16"/>
  <c r="AM84" i="16"/>
  <c r="AK85" i="16"/>
  <c r="AJ85" i="16"/>
  <c r="AH85" i="16"/>
  <c r="AG85" i="16"/>
  <c r="AE85" i="16"/>
  <c r="AD85" i="16"/>
  <c r="AB85" i="16"/>
  <c r="AA85" i="16"/>
  <c r="Y92" i="16"/>
  <c r="CG149" i="16"/>
  <c r="CF150" i="16"/>
  <c r="CD151" i="16"/>
  <c r="CC151" i="16"/>
  <c r="CA67" i="16"/>
  <c r="F67" i="16" s="1"/>
  <c r="BZ67" i="16"/>
  <c r="BX72" i="16"/>
  <c r="BW72" i="16"/>
  <c r="BR77" i="16"/>
  <c r="BQ77" i="16"/>
  <c r="BO77" i="16"/>
  <c r="BN77" i="16"/>
  <c r="BL77" i="16"/>
  <c r="BK77" i="16"/>
  <c r="BI77" i="16"/>
  <c r="BH77" i="16"/>
  <c r="BF78" i="16"/>
  <c r="BE78" i="16"/>
  <c r="BC81" i="16"/>
  <c r="BB81" i="16"/>
  <c r="AZ82" i="16"/>
  <c r="AY82" i="16"/>
  <c r="AW82" i="16"/>
  <c r="AV82" i="16"/>
  <c r="AT82" i="16"/>
  <c r="AS82" i="16"/>
  <c r="AQ82" i="16"/>
  <c r="AP82" i="16"/>
  <c r="AN161" i="16"/>
  <c r="AM161" i="16"/>
  <c r="AK84" i="16"/>
  <c r="AJ84" i="16"/>
  <c r="AH84" i="16"/>
  <c r="AG84" i="16"/>
  <c r="AE84" i="16"/>
  <c r="AD84" i="16"/>
  <c r="AB84" i="16"/>
  <c r="AA84" i="16"/>
  <c r="Y91" i="16"/>
  <c r="CG54" i="16"/>
  <c r="CF55" i="16"/>
  <c r="CD57" i="16"/>
  <c r="CC57" i="16"/>
  <c r="CA152" i="16"/>
  <c r="BZ152" i="16"/>
  <c r="BX71" i="16"/>
  <c r="BW71" i="16"/>
  <c r="BR76" i="16"/>
  <c r="BQ76" i="16"/>
  <c r="BO76" i="16"/>
  <c r="BN76" i="16"/>
  <c r="BL76" i="16"/>
  <c r="BK76" i="16"/>
  <c r="BI76" i="16"/>
  <c r="BH76" i="16"/>
  <c r="BF77" i="16"/>
  <c r="BE77" i="16"/>
  <c r="BC32" i="16"/>
  <c r="BB32" i="16"/>
  <c r="AZ81" i="16"/>
  <c r="AY81" i="16"/>
  <c r="AW81" i="16"/>
  <c r="AV81" i="16"/>
  <c r="AT81" i="16"/>
  <c r="AS81" i="16"/>
  <c r="AQ81" i="16"/>
  <c r="AP81" i="16"/>
  <c r="AN83" i="16"/>
  <c r="AM83" i="16"/>
  <c r="AK167" i="16"/>
  <c r="AJ167" i="16"/>
  <c r="AH171" i="16"/>
  <c r="AG171" i="16"/>
  <c r="AE171" i="16"/>
  <c r="AD171" i="16"/>
  <c r="AB171" i="16"/>
  <c r="AA171" i="16"/>
  <c r="Y90" i="16"/>
  <c r="CG148" i="16"/>
  <c r="CF149" i="16"/>
  <c r="CD150" i="16"/>
  <c r="CC150" i="16"/>
  <c r="CA70" i="16"/>
  <c r="BZ70" i="16"/>
  <c r="BX145" i="16"/>
  <c r="BW145" i="16"/>
  <c r="BR159" i="16"/>
  <c r="BQ159" i="16"/>
  <c r="BO160" i="16"/>
  <c r="BN160" i="16"/>
  <c r="BL160" i="16"/>
  <c r="BK160" i="16"/>
  <c r="BI160" i="16"/>
  <c r="BH160" i="16"/>
  <c r="BF76" i="16"/>
  <c r="BE76" i="16"/>
  <c r="BC168" i="16"/>
  <c r="BB168" i="16"/>
  <c r="AZ32" i="16"/>
  <c r="AY32" i="16"/>
  <c r="AW32" i="16"/>
  <c r="AV32" i="16"/>
  <c r="AT32" i="16"/>
  <c r="AS32" i="16"/>
  <c r="AQ32" i="16"/>
  <c r="AP32" i="16"/>
  <c r="AN82" i="16"/>
  <c r="AM82" i="16"/>
  <c r="AK83" i="16"/>
  <c r="AJ83" i="16"/>
  <c r="AH83" i="16"/>
  <c r="AG83" i="16"/>
  <c r="AE83" i="16"/>
  <c r="AD83" i="16"/>
  <c r="AB83" i="16"/>
  <c r="AA83" i="16"/>
  <c r="Y89" i="16"/>
  <c r="CG147" i="16"/>
  <c r="CF148" i="16"/>
  <c r="CD138" i="16"/>
  <c r="CC138" i="16"/>
  <c r="CA138" i="16"/>
  <c r="BZ138" i="16"/>
  <c r="BX160" i="16"/>
  <c r="BW160" i="16"/>
  <c r="BR75" i="16"/>
  <c r="BQ75" i="16"/>
  <c r="BO75" i="16"/>
  <c r="BN75" i="16"/>
  <c r="BL75" i="16"/>
  <c r="BK75" i="16"/>
  <c r="BI75" i="16"/>
  <c r="BH75" i="16"/>
  <c r="BF52" i="16"/>
  <c r="BE52" i="16"/>
  <c r="BC80" i="16"/>
  <c r="BB80" i="16"/>
  <c r="AY168" i="16"/>
  <c r="AW168" i="16"/>
  <c r="AV168" i="16"/>
  <c r="AT168" i="16"/>
  <c r="AS168" i="16"/>
  <c r="AQ168" i="16"/>
  <c r="AP168" i="16"/>
  <c r="AN81" i="16"/>
  <c r="AM81" i="16"/>
  <c r="AK82" i="16"/>
  <c r="AJ82" i="16"/>
  <c r="AH82" i="16"/>
  <c r="AG82" i="16"/>
  <c r="AE82" i="16"/>
  <c r="AD82" i="16"/>
  <c r="AB82" i="16"/>
  <c r="AA82" i="16"/>
  <c r="Y88" i="16"/>
  <c r="CG146" i="16"/>
  <c r="CF147" i="16"/>
  <c r="CD149" i="16"/>
  <c r="F149" i="16" s="1"/>
  <c r="CC149" i="16"/>
  <c r="CA151" i="16"/>
  <c r="BZ151" i="16"/>
  <c r="BX148" i="16"/>
  <c r="BW148" i="16"/>
  <c r="BR74" i="16"/>
  <c r="BQ74" i="16"/>
  <c r="BO74" i="16"/>
  <c r="BN74" i="16"/>
  <c r="BL74" i="16"/>
  <c r="BK74" i="16"/>
  <c r="BI74" i="16"/>
  <c r="BH74" i="16"/>
  <c r="BF160" i="16"/>
  <c r="BE160" i="16"/>
  <c r="BC79" i="16"/>
  <c r="BB79" i="16"/>
  <c r="AZ80" i="16"/>
  <c r="AY80" i="16"/>
  <c r="AW80" i="16"/>
  <c r="AV80" i="16"/>
  <c r="AT80" i="16"/>
  <c r="AS80" i="16"/>
  <c r="AQ80" i="16"/>
  <c r="AP80" i="16"/>
  <c r="AN32" i="16"/>
  <c r="AM32" i="16"/>
  <c r="AK81" i="16"/>
  <c r="AJ81" i="16"/>
  <c r="AH81" i="16"/>
  <c r="AG81" i="16"/>
  <c r="AE81" i="16"/>
  <c r="AD81" i="16"/>
  <c r="AB81" i="16"/>
  <c r="AA81" i="16"/>
  <c r="Y52" i="16"/>
  <c r="CG33" i="16"/>
  <c r="CF36" i="16"/>
  <c r="CD39" i="16"/>
  <c r="CC39" i="16"/>
  <c r="CA57" i="16"/>
  <c r="BZ57" i="16"/>
  <c r="BX157" i="16"/>
  <c r="BW157" i="16"/>
  <c r="BR73" i="16"/>
  <c r="BQ73" i="16"/>
  <c r="BO73" i="16"/>
  <c r="BN73" i="16"/>
  <c r="BL73" i="16"/>
  <c r="BK73" i="16"/>
  <c r="BI73" i="16"/>
  <c r="BH73" i="16"/>
  <c r="BF75" i="16"/>
  <c r="BE75" i="16"/>
  <c r="BC78" i="16"/>
  <c r="BB78" i="16"/>
  <c r="AZ79" i="16"/>
  <c r="AY79" i="16"/>
  <c r="AW79" i="16"/>
  <c r="AV79" i="16"/>
  <c r="AT79" i="16"/>
  <c r="AS79" i="16"/>
  <c r="AQ79" i="16"/>
  <c r="AP79" i="16"/>
  <c r="AN168" i="16"/>
  <c r="AM168" i="16"/>
  <c r="AK31" i="16"/>
  <c r="AJ31" i="16"/>
  <c r="AH143" i="16"/>
  <c r="AG143" i="16"/>
  <c r="AE143" i="16"/>
  <c r="AD143" i="16"/>
  <c r="AB143" i="16"/>
  <c r="AA143" i="16"/>
  <c r="Y9" i="16"/>
  <c r="CG144" i="16"/>
  <c r="CF145" i="16"/>
  <c r="CD148" i="16"/>
  <c r="CC148" i="16"/>
  <c r="CA150" i="16"/>
  <c r="F150" i="16" s="1"/>
  <c r="BZ150" i="16"/>
  <c r="BX159" i="16"/>
  <c r="BW159" i="16"/>
  <c r="BR153" i="16"/>
  <c r="BQ153" i="16"/>
  <c r="BF74" i="16"/>
  <c r="BE74" i="16"/>
  <c r="BC77" i="16"/>
  <c r="BB77" i="16"/>
  <c r="AZ78" i="16"/>
  <c r="AY78" i="16"/>
  <c r="AW78" i="16"/>
  <c r="AV78" i="16"/>
  <c r="AT78" i="16"/>
  <c r="AS78" i="16"/>
  <c r="AQ78" i="16"/>
  <c r="AP78" i="16"/>
  <c r="AN80" i="16"/>
  <c r="AM80" i="16"/>
  <c r="AK173" i="16"/>
  <c r="AJ173" i="16"/>
  <c r="E173" i="16" s="1"/>
  <c r="AH70" i="16"/>
  <c r="AG70" i="16"/>
  <c r="AE70" i="16"/>
  <c r="AD70" i="16"/>
  <c r="AB70" i="16"/>
  <c r="AA70" i="16"/>
  <c r="Y87" i="16"/>
  <c r="CG142" i="16"/>
  <c r="CF143" i="16"/>
  <c r="CD146" i="16"/>
  <c r="CC146" i="16"/>
  <c r="CA39" i="16"/>
  <c r="BZ39" i="16"/>
  <c r="BX68" i="16"/>
  <c r="BW68" i="16"/>
  <c r="BR72" i="16"/>
  <c r="BQ72" i="16"/>
  <c r="BO154" i="16"/>
  <c r="BN154" i="16"/>
  <c r="BL154" i="16"/>
  <c r="BK154" i="16"/>
  <c r="BI154" i="16"/>
  <c r="BH154" i="16"/>
  <c r="BF73" i="16"/>
  <c r="BE73" i="16"/>
  <c r="BC76" i="16"/>
  <c r="BB76" i="16"/>
  <c r="AZ77" i="16"/>
  <c r="AY77" i="16"/>
  <c r="AW77" i="16"/>
  <c r="AV77" i="16"/>
  <c r="AT77" i="16"/>
  <c r="AS77" i="16"/>
  <c r="AQ77" i="16"/>
  <c r="AP77" i="16"/>
  <c r="AN79" i="16"/>
  <c r="AM79" i="16"/>
  <c r="AK80" i="16"/>
  <c r="AJ80" i="16"/>
  <c r="AH80" i="16"/>
  <c r="AG80" i="16"/>
  <c r="AE80" i="16"/>
  <c r="AD80" i="16"/>
  <c r="AB80" i="16"/>
  <c r="AA80" i="16"/>
  <c r="Y167" i="16"/>
  <c r="CG36" i="16"/>
  <c r="CF30" i="16"/>
  <c r="CD31" i="16"/>
  <c r="CC31" i="16"/>
  <c r="CA146" i="16"/>
  <c r="BZ146" i="16"/>
  <c r="BX158" i="16"/>
  <c r="BW158" i="16"/>
  <c r="BR71" i="16"/>
  <c r="BQ71" i="16"/>
  <c r="BO72" i="16"/>
  <c r="BN72" i="16"/>
  <c r="BL72" i="16"/>
  <c r="BK72" i="16"/>
  <c r="BI72" i="16"/>
  <c r="BH72" i="16"/>
  <c r="BC160" i="16"/>
  <c r="BB160" i="16"/>
  <c r="AZ76" i="16"/>
  <c r="AY76" i="16"/>
  <c r="AW76" i="16"/>
  <c r="AV76" i="16"/>
  <c r="AT76" i="16"/>
  <c r="AS76" i="16"/>
  <c r="AQ76" i="16"/>
  <c r="AP76" i="16"/>
  <c r="AN78" i="16"/>
  <c r="AM78" i="16"/>
  <c r="AK79" i="16"/>
  <c r="AJ79" i="16"/>
  <c r="AH79" i="16"/>
  <c r="AG79" i="16"/>
  <c r="AE79" i="16"/>
  <c r="AD79" i="16"/>
  <c r="AB79" i="16"/>
  <c r="AA79" i="16"/>
  <c r="Y86" i="16"/>
  <c r="CG141" i="16"/>
  <c r="CF142" i="16"/>
  <c r="CD145" i="16"/>
  <c r="CC145" i="16"/>
  <c r="CA31" i="16"/>
  <c r="BZ31" i="16"/>
  <c r="BX44" i="16"/>
  <c r="BW44" i="16"/>
  <c r="BR143" i="16"/>
  <c r="BQ143" i="16"/>
  <c r="BO71" i="16"/>
  <c r="BN71" i="16"/>
  <c r="BL71" i="16"/>
  <c r="BK71" i="16"/>
  <c r="BI71" i="16"/>
  <c r="BH71" i="16"/>
  <c r="BF154" i="16"/>
  <c r="BE154" i="16"/>
  <c r="BC138" i="16"/>
  <c r="BB138" i="16"/>
  <c r="AZ160" i="16"/>
  <c r="AY160" i="16"/>
  <c r="AW160" i="16"/>
  <c r="AV160" i="16"/>
  <c r="AT160" i="16"/>
  <c r="AS160" i="16"/>
  <c r="AQ160" i="16"/>
  <c r="AP160" i="16"/>
  <c r="AN77" i="16"/>
  <c r="AM77" i="16"/>
  <c r="AK78" i="16"/>
  <c r="AJ78" i="16"/>
  <c r="AH78" i="16"/>
  <c r="AG78" i="16"/>
  <c r="AE78" i="16"/>
  <c r="AD78" i="16"/>
  <c r="AB78" i="16"/>
  <c r="AA78" i="16"/>
  <c r="Y85" i="16"/>
  <c r="CG140" i="16"/>
  <c r="CF141" i="16"/>
  <c r="CD144" i="16"/>
  <c r="CC144" i="16"/>
  <c r="CA145" i="16"/>
  <c r="BZ145" i="16"/>
  <c r="BX48" i="16"/>
  <c r="BW48" i="16"/>
  <c r="BO62" i="16"/>
  <c r="BN62" i="16"/>
  <c r="BL62" i="16"/>
  <c r="BK62" i="16"/>
  <c r="BI62" i="16"/>
  <c r="BH62" i="16"/>
  <c r="BF72" i="16"/>
  <c r="BE72" i="16"/>
  <c r="BC164" i="16"/>
  <c r="BB164" i="16"/>
  <c r="AZ138" i="16"/>
  <c r="AY138" i="16"/>
  <c r="AW138" i="16"/>
  <c r="AV138" i="16"/>
  <c r="AT138" i="16"/>
  <c r="AS138" i="16"/>
  <c r="AQ138" i="16"/>
  <c r="AP138" i="16"/>
  <c r="AN76" i="16"/>
  <c r="AM76" i="16"/>
  <c r="AK77" i="16"/>
  <c r="AJ77" i="16"/>
  <c r="AH77" i="16"/>
  <c r="AG77" i="16"/>
  <c r="AE77" i="16"/>
  <c r="AD77" i="16"/>
  <c r="AB77" i="16"/>
  <c r="AA77" i="16"/>
  <c r="Y84" i="16"/>
  <c r="CG139" i="16"/>
  <c r="CF140" i="16"/>
  <c r="CD143" i="16"/>
  <c r="CC143" i="16"/>
  <c r="CA144" i="16"/>
  <c r="BZ144" i="16"/>
  <c r="BX142" i="16"/>
  <c r="BW142" i="16"/>
  <c r="BR152" i="16"/>
  <c r="BQ152" i="16"/>
  <c r="BO31" i="16"/>
  <c r="BN31" i="16"/>
  <c r="BL31" i="16"/>
  <c r="BK31" i="16"/>
  <c r="BI31" i="16"/>
  <c r="BH31" i="16"/>
  <c r="BF71" i="16"/>
  <c r="BE71" i="16"/>
  <c r="BC75" i="16"/>
  <c r="BB75" i="16"/>
  <c r="AZ164" i="16"/>
  <c r="AY164" i="16"/>
  <c r="AW164" i="16"/>
  <c r="AV164" i="16"/>
  <c r="AT164" i="16"/>
  <c r="AS164" i="16"/>
  <c r="AQ164" i="16"/>
  <c r="AP164" i="16"/>
  <c r="AN160" i="16"/>
  <c r="F160" i="16" s="1"/>
  <c r="AM160" i="16"/>
  <c r="AK76" i="16"/>
  <c r="AJ76" i="16"/>
  <c r="AH76" i="16"/>
  <c r="AG76" i="16"/>
  <c r="AE76" i="16"/>
  <c r="AD76" i="16"/>
  <c r="AB76" i="16"/>
  <c r="AA76" i="16"/>
  <c r="Y171" i="16"/>
  <c r="CG66" i="16"/>
  <c r="CF67" i="16"/>
  <c r="CD70" i="16"/>
  <c r="CC70" i="16"/>
  <c r="CA143" i="16"/>
  <c r="BZ143" i="16"/>
  <c r="BX152" i="16"/>
  <c r="BW152" i="16"/>
  <c r="BR161" i="16"/>
  <c r="BQ161" i="16"/>
  <c r="BO142" i="16"/>
  <c r="BN142" i="16"/>
  <c r="BL142" i="16"/>
  <c r="BK142" i="16"/>
  <c r="BI142" i="16"/>
  <c r="BH142" i="16"/>
  <c r="BF62" i="16"/>
  <c r="BE62" i="16"/>
  <c r="BC74" i="16"/>
  <c r="BB74" i="16"/>
  <c r="AZ75" i="16"/>
  <c r="AY75" i="16"/>
  <c r="AW75" i="16"/>
  <c r="AV75" i="16"/>
  <c r="AT75" i="16"/>
  <c r="AS75" i="16"/>
  <c r="AQ75" i="16"/>
  <c r="AP75" i="16"/>
  <c r="AN138" i="16"/>
  <c r="AM138" i="16"/>
  <c r="AK138" i="16"/>
  <c r="AJ138" i="16"/>
  <c r="AH146" i="16"/>
  <c r="AG146" i="16"/>
  <c r="AE146" i="16"/>
  <c r="AD146" i="16"/>
  <c r="AB146" i="16"/>
  <c r="AA146" i="16"/>
  <c r="Y83" i="16"/>
  <c r="CG12" i="16"/>
  <c r="CF10" i="16"/>
  <c r="CD10" i="16"/>
  <c r="CC10" i="16"/>
  <c r="BX4" i="16"/>
  <c r="BW4" i="16"/>
  <c r="BR28" i="16"/>
  <c r="BQ28" i="16"/>
  <c r="BO33" i="16"/>
  <c r="BN33" i="16"/>
  <c r="BL33" i="16"/>
  <c r="BK33" i="16"/>
  <c r="BI33" i="16"/>
  <c r="BH33" i="16"/>
  <c r="BF51" i="16"/>
  <c r="BE51" i="16"/>
  <c r="BC145" i="16"/>
  <c r="BB145" i="16"/>
  <c r="AZ14" i="16"/>
  <c r="AY14" i="16"/>
  <c r="AW14" i="16"/>
  <c r="AV14" i="16"/>
  <c r="AT14" i="16"/>
  <c r="AS14" i="16"/>
  <c r="AQ14" i="16"/>
  <c r="AP14" i="16"/>
  <c r="AK14" i="16"/>
  <c r="AJ14" i="16"/>
  <c r="Y155" i="16"/>
  <c r="CG138" i="16"/>
  <c r="CF139" i="16"/>
  <c r="CD52" i="16"/>
  <c r="CC52" i="16"/>
  <c r="CA52" i="16"/>
  <c r="BZ52" i="16"/>
  <c r="BX151" i="16"/>
  <c r="BW151" i="16"/>
  <c r="BR163" i="16"/>
  <c r="BQ163" i="16"/>
  <c r="BO162" i="16"/>
  <c r="BN162" i="16"/>
  <c r="BL162" i="16"/>
  <c r="BK162" i="16"/>
  <c r="BI162" i="16"/>
  <c r="BH162" i="16"/>
  <c r="BF31" i="16"/>
  <c r="BE31" i="16"/>
  <c r="BC166" i="16"/>
  <c r="BB166" i="16"/>
  <c r="AZ74" i="16"/>
  <c r="AY74" i="16"/>
  <c r="AW74" i="16"/>
  <c r="AV74" i="16"/>
  <c r="AT74" i="16"/>
  <c r="AS74" i="16"/>
  <c r="AQ74" i="16"/>
  <c r="AP74" i="16"/>
  <c r="AN164" i="16"/>
  <c r="AM164" i="16"/>
  <c r="AK171" i="16"/>
  <c r="AJ171" i="16"/>
  <c r="E171" i="16" s="1"/>
  <c r="AH176" i="16"/>
  <c r="AG176" i="16"/>
  <c r="AE176" i="16"/>
  <c r="AD176" i="16"/>
  <c r="AB176" i="16"/>
  <c r="AA176" i="16"/>
  <c r="Y174" i="16"/>
  <c r="F174" i="16" s="1"/>
  <c r="CG70" i="16"/>
  <c r="CF138" i="16"/>
  <c r="CD142" i="16"/>
  <c r="CC142" i="16"/>
  <c r="CA142" i="16"/>
  <c r="BZ142" i="16"/>
  <c r="BX143" i="16"/>
  <c r="BW143" i="16"/>
  <c r="BR162" i="16"/>
  <c r="BQ162" i="16"/>
  <c r="BO164" i="16"/>
  <c r="BN164" i="16"/>
  <c r="BL164" i="16"/>
  <c r="BK164" i="16"/>
  <c r="BI164" i="16"/>
  <c r="BH164" i="16"/>
  <c r="BF142" i="16"/>
  <c r="BE142" i="16"/>
  <c r="BC73" i="16"/>
  <c r="BB73" i="16"/>
  <c r="AZ166" i="16"/>
  <c r="AY166" i="16"/>
  <c r="AW166" i="16"/>
  <c r="AV166" i="16"/>
  <c r="AT166" i="16"/>
  <c r="AS166" i="16"/>
  <c r="AQ166" i="16"/>
  <c r="AP166" i="16"/>
  <c r="AN75" i="16"/>
  <c r="AM75" i="16"/>
  <c r="AK43" i="16"/>
  <c r="AJ43" i="16"/>
  <c r="AH43" i="16"/>
  <c r="AG43" i="16"/>
  <c r="AE43" i="16"/>
  <c r="AD43" i="16"/>
  <c r="AB43" i="16"/>
  <c r="AA43" i="16"/>
  <c r="Y82" i="16"/>
  <c r="CG69" i="16"/>
  <c r="CF70" i="16"/>
  <c r="CD141" i="16"/>
  <c r="CC141" i="16"/>
  <c r="CA141" i="16"/>
  <c r="BZ141" i="16"/>
  <c r="BX146" i="16"/>
  <c r="BW146" i="16"/>
  <c r="BR156" i="16"/>
  <c r="BQ156" i="16"/>
  <c r="BO163" i="16"/>
  <c r="BN163" i="16"/>
  <c r="BL163" i="16"/>
  <c r="BK163" i="16"/>
  <c r="BI163" i="16"/>
  <c r="BH163" i="16"/>
  <c r="BF162" i="16"/>
  <c r="BE162" i="16"/>
  <c r="AZ73" i="16"/>
  <c r="AY73" i="16"/>
  <c r="AW73" i="16"/>
  <c r="AV73" i="16"/>
  <c r="AT73" i="16"/>
  <c r="AS73" i="16"/>
  <c r="AQ73" i="16"/>
  <c r="AP73" i="16"/>
  <c r="AN74" i="16"/>
  <c r="AM74" i="16"/>
  <c r="AK166" i="16"/>
  <c r="AJ166" i="16"/>
  <c r="AH170" i="16"/>
  <c r="AG170" i="16"/>
  <c r="AE170" i="16"/>
  <c r="AD170" i="16"/>
  <c r="AB170" i="16"/>
  <c r="AA170" i="16"/>
  <c r="Y81" i="16"/>
  <c r="CG31" i="16"/>
  <c r="CF34" i="16"/>
  <c r="CD35" i="16"/>
  <c r="CC35" i="16"/>
  <c r="CA35" i="16"/>
  <c r="F35" i="16" s="1"/>
  <c r="BZ35" i="16"/>
  <c r="BW30" i="16"/>
  <c r="BR30" i="16"/>
  <c r="BQ30" i="16"/>
  <c r="BO7" i="16"/>
  <c r="BN7" i="16"/>
  <c r="BL7" i="16"/>
  <c r="BK7" i="16"/>
  <c r="BI7" i="16"/>
  <c r="BH7" i="16"/>
  <c r="BF164" i="16"/>
  <c r="BE164" i="16"/>
  <c r="BC52" i="16"/>
  <c r="BB52" i="16"/>
  <c r="AN166" i="16"/>
  <c r="AM166" i="16"/>
  <c r="AK75" i="16"/>
  <c r="AJ75" i="16"/>
  <c r="AH75" i="16"/>
  <c r="AG75" i="16"/>
  <c r="AE75" i="16"/>
  <c r="AD75" i="16"/>
  <c r="AB75" i="16"/>
  <c r="AA75" i="16"/>
  <c r="Y143" i="16"/>
  <c r="CG68" i="16"/>
  <c r="CF69" i="16"/>
  <c r="CD140" i="16"/>
  <c r="CC140" i="16"/>
  <c r="CA65" i="16"/>
  <c r="BZ65" i="16"/>
  <c r="BW34" i="16"/>
  <c r="BR155" i="16"/>
  <c r="BQ155" i="16"/>
  <c r="BO52" i="16"/>
  <c r="BN52" i="16"/>
  <c r="BL52" i="16"/>
  <c r="BK52" i="16"/>
  <c r="BI52" i="16"/>
  <c r="BH52" i="16"/>
  <c r="BF163" i="16"/>
  <c r="BE163" i="16"/>
  <c r="BC72" i="16"/>
  <c r="BB72" i="16"/>
  <c r="AZ52" i="16"/>
  <c r="AY52" i="16"/>
  <c r="AW52" i="16"/>
  <c r="AV52" i="16"/>
  <c r="AT52" i="16"/>
  <c r="AS52" i="16"/>
  <c r="AQ52" i="16"/>
  <c r="AP52" i="16"/>
  <c r="AN73" i="16"/>
  <c r="AM73" i="16"/>
  <c r="AK74" i="16"/>
  <c r="AJ74" i="16"/>
  <c r="AH74" i="16"/>
  <c r="AG74" i="16"/>
  <c r="AE74" i="16"/>
  <c r="AD74" i="16"/>
  <c r="AB74" i="16"/>
  <c r="AA74" i="16"/>
  <c r="Y70" i="16"/>
  <c r="CG52" i="16"/>
  <c r="CF53" i="16"/>
  <c r="E53" i="16" s="1"/>
  <c r="CD55" i="16"/>
  <c r="CC55" i="16"/>
  <c r="CA140" i="16"/>
  <c r="BZ140" i="16"/>
  <c r="BX144" i="16"/>
  <c r="BW144" i="16"/>
  <c r="BR154" i="16"/>
  <c r="BQ154" i="16"/>
  <c r="BO156" i="16"/>
  <c r="BN156" i="16"/>
  <c r="BL156" i="16"/>
  <c r="BK156" i="16"/>
  <c r="BI156" i="16"/>
  <c r="BH156" i="16"/>
  <c r="BC71" i="16"/>
  <c r="BB71" i="16"/>
  <c r="AZ72" i="16"/>
  <c r="AY72" i="16"/>
  <c r="AW72" i="16"/>
  <c r="AV72" i="16"/>
  <c r="AT72" i="16"/>
  <c r="AS72" i="16"/>
  <c r="AQ72" i="16"/>
  <c r="AP72" i="16"/>
  <c r="AK146" i="16"/>
  <c r="AJ146" i="16"/>
  <c r="AH175" i="16"/>
  <c r="AG175" i="16"/>
  <c r="AE175" i="16"/>
  <c r="AD175" i="16"/>
  <c r="AB175" i="16"/>
  <c r="AA175" i="16"/>
  <c r="Y80" i="16"/>
  <c r="CA55" i="16"/>
  <c r="BZ55" i="16"/>
  <c r="BX138" i="16"/>
  <c r="BW138" i="16"/>
  <c r="BR142" i="16"/>
  <c r="BQ142" i="16"/>
  <c r="BO30" i="16"/>
  <c r="BN30" i="16"/>
  <c r="BL30" i="16"/>
  <c r="BK30" i="16"/>
  <c r="BI30" i="16"/>
  <c r="BH30" i="16"/>
  <c r="BF156" i="16"/>
  <c r="BE156" i="16"/>
  <c r="BC21" i="16"/>
  <c r="BB21" i="16"/>
  <c r="AZ71" i="16"/>
  <c r="AY71" i="16"/>
  <c r="AW71" i="16"/>
  <c r="AV71" i="16"/>
  <c r="AT71" i="16"/>
  <c r="AS71" i="16"/>
  <c r="AQ71" i="16"/>
  <c r="AP71" i="16"/>
  <c r="AN52" i="16"/>
  <c r="AM52" i="16"/>
  <c r="AK73" i="16"/>
  <c r="AJ73" i="16"/>
  <c r="AH73" i="16"/>
  <c r="AG73" i="16"/>
  <c r="AE73" i="16"/>
  <c r="AD73" i="16"/>
  <c r="AB73" i="16"/>
  <c r="AA73" i="16"/>
  <c r="Y79" i="16"/>
  <c r="CA45" i="16"/>
  <c r="BZ45" i="16"/>
  <c r="BW28" i="16"/>
  <c r="BO18" i="16"/>
  <c r="BN18" i="16"/>
  <c r="BL18" i="16"/>
  <c r="BK18" i="16"/>
  <c r="BI18" i="16"/>
  <c r="BH18" i="16"/>
  <c r="BC54" i="16"/>
  <c r="BB54" i="16"/>
  <c r="AZ24" i="16"/>
  <c r="AY24" i="16"/>
  <c r="AW24" i="16"/>
  <c r="AV24" i="16"/>
  <c r="AT24" i="16"/>
  <c r="AS24" i="16"/>
  <c r="AQ24" i="16"/>
  <c r="AP24" i="16"/>
  <c r="AN16" i="16"/>
  <c r="AM16" i="16"/>
  <c r="AK68" i="16"/>
  <c r="AJ68" i="16"/>
  <c r="AH62" i="16"/>
  <c r="AG62" i="16"/>
  <c r="AE62" i="16"/>
  <c r="AD62" i="16"/>
  <c r="AB62" i="16"/>
  <c r="AA62" i="16"/>
  <c r="Y169" i="16"/>
  <c r="F169" i="16" s="1"/>
  <c r="CG67" i="16"/>
  <c r="CF68" i="16"/>
  <c r="CD139" i="16"/>
  <c r="CC139" i="16"/>
  <c r="BX49" i="16"/>
  <c r="BW49" i="16"/>
  <c r="BO155" i="16"/>
  <c r="BN155" i="16"/>
  <c r="BL155" i="16"/>
  <c r="BK155" i="16"/>
  <c r="BI155" i="16"/>
  <c r="BH155" i="16"/>
  <c r="BF30" i="16"/>
  <c r="BE30" i="16"/>
  <c r="BC165" i="16"/>
  <c r="BB165" i="16"/>
  <c r="AZ21" i="16"/>
  <c r="AY21" i="16"/>
  <c r="AW21" i="16"/>
  <c r="AV21" i="16"/>
  <c r="AT21" i="16"/>
  <c r="AS21" i="16"/>
  <c r="AQ21" i="16"/>
  <c r="AP21" i="16"/>
  <c r="AN72" i="16"/>
  <c r="AM72" i="16"/>
  <c r="AK11" i="16"/>
  <c r="AJ11" i="16"/>
  <c r="Y78" i="16"/>
  <c r="CG65" i="16"/>
  <c r="CF66" i="16"/>
  <c r="CD69" i="16"/>
  <c r="CC69" i="16"/>
  <c r="CA139" i="16"/>
  <c r="BZ139" i="16"/>
  <c r="BR25" i="16"/>
  <c r="BQ25" i="16"/>
  <c r="BF155" i="16"/>
  <c r="BE155" i="16"/>
  <c r="BC167" i="16"/>
  <c r="BB167" i="16"/>
  <c r="AZ165" i="16"/>
  <c r="AY165" i="16"/>
  <c r="AW165" i="16"/>
  <c r="AV165" i="16"/>
  <c r="AT165" i="16"/>
  <c r="AS165" i="16"/>
  <c r="AQ165" i="16"/>
  <c r="AP165" i="16"/>
  <c r="AN54" i="16"/>
  <c r="AM54" i="16"/>
  <c r="AK59" i="16"/>
  <c r="AJ59" i="16"/>
  <c r="AH19" i="16"/>
  <c r="AG19" i="16"/>
  <c r="AE19" i="16"/>
  <c r="AD19" i="16"/>
  <c r="AB19" i="16"/>
  <c r="AA19" i="16"/>
  <c r="Y77" i="16"/>
  <c r="CG64" i="16"/>
  <c r="CF65" i="16"/>
  <c r="CD68" i="16"/>
  <c r="CC68" i="16"/>
  <c r="CA69" i="16"/>
  <c r="F69" i="16" s="1"/>
  <c r="BZ69" i="16"/>
  <c r="BX66" i="16"/>
  <c r="BW66" i="16"/>
  <c r="BR31" i="16"/>
  <c r="BQ31" i="16"/>
  <c r="BO153" i="16"/>
  <c r="BN153" i="16"/>
  <c r="BL153" i="16"/>
  <c r="BK153" i="16"/>
  <c r="BI153" i="16"/>
  <c r="BH153" i="16"/>
  <c r="BC159" i="16"/>
  <c r="BB159" i="16"/>
  <c r="AY167" i="16"/>
  <c r="AW167" i="16"/>
  <c r="AV167" i="16"/>
  <c r="AT167" i="16"/>
  <c r="AS167" i="16"/>
  <c r="AQ167" i="16"/>
  <c r="AP167" i="16"/>
  <c r="AN71" i="16"/>
  <c r="AM71" i="16"/>
  <c r="AK72" i="16"/>
  <c r="AJ72" i="16"/>
  <c r="AH72" i="16"/>
  <c r="AG72" i="16"/>
  <c r="AE72" i="16"/>
  <c r="AD72" i="16"/>
  <c r="AB72" i="16"/>
  <c r="AA72" i="16"/>
  <c r="Y76" i="16"/>
  <c r="CG16" i="16"/>
  <c r="CF17" i="16"/>
  <c r="CD18" i="16"/>
  <c r="CC18" i="16"/>
  <c r="CA63" i="16"/>
  <c r="F63" i="16" s="1"/>
  <c r="BZ63" i="16"/>
  <c r="BX147" i="16"/>
  <c r="BW147" i="16"/>
  <c r="BR48" i="16"/>
  <c r="BQ48" i="16"/>
  <c r="BO19" i="16"/>
  <c r="BN19" i="16"/>
  <c r="BL19" i="16"/>
  <c r="BK19" i="16"/>
  <c r="BI19" i="16"/>
  <c r="BH19" i="16"/>
  <c r="BF153" i="16"/>
  <c r="BE153" i="16"/>
  <c r="BC158" i="16"/>
  <c r="BB158" i="16"/>
  <c r="AZ141" i="16"/>
  <c r="AY141" i="16"/>
  <c r="AW141" i="16"/>
  <c r="AV141" i="16"/>
  <c r="AT141" i="16"/>
  <c r="AS141" i="16"/>
  <c r="AQ141" i="16"/>
  <c r="AP141" i="16"/>
  <c r="AN21" i="16"/>
  <c r="AM21" i="16"/>
  <c r="AK35" i="16"/>
  <c r="AJ35" i="16"/>
  <c r="AH22" i="16"/>
  <c r="AG22" i="16"/>
  <c r="AE22" i="16"/>
  <c r="AD22" i="16"/>
  <c r="AB22" i="16"/>
  <c r="AA22" i="16"/>
  <c r="Y146" i="16"/>
  <c r="CG45" i="16"/>
  <c r="CF46" i="16"/>
  <c r="E46" i="16" s="1"/>
  <c r="CD37" i="16"/>
  <c r="CC37" i="16"/>
  <c r="CA37" i="16"/>
  <c r="BZ37" i="16"/>
  <c r="BW39" i="16"/>
  <c r="BR56" i="16"/>
  <c r="BQ56" i="16"/>
  <c r="BO139" i="16"/>
  <c r="BN139" i="16"/>
  <c r="BL139" i="16"/>
  <c r="BK139" i="16"/>
  <c r="BI139" i="16"/>
  <c r="BH139" i="16"/>
  <c r="BF33" i="16"/>
  <c r="BE33" i="16"/>
  <c r="BC16" i="16"/>
  <c r="BB16" i="16"/>
  <c r="AN42" i="16"/>
  <c r="AM42" i="16"/>
  <c r="AK161" i="16"/>
  <c r="AJ161" i="16"/>
  <c r="AH165" i="16"/>
  <c r="AG165" i="16"/>
  <c r="AE165" i="16"/>
  <c r="AD165" i="16"/>
  <c r="AB165" i="16"/>
  <c r="AA165" i="16"/>
  <c r="Y164" i="16"/>
  <c r="CG62" i="16"/>
  <c r="CF63" i="16"/>
  <c r="CD65" i="16"/>
  <c r="CC65" i="16"/>
  <c r="CA68" i="16"/>
  <c r="BZ68" i="16"/>
  <c r="BX45" i="16"/>
  <c r="BW45" i="16"/>
  <c r="BR148" i="16"/>
  <c r="BQ148" i="16"/>
  <c r="BO145" i="16"/>
  <c r="BN145" i="16"/>
  <c r="BL145" i="16"/>
  <c r="BK145" i="16"/>
  <c r="BI145" i="16"/>
  <c r="BH145" i="16"/>
  <c r="BF29" i="16"/>
  <c r="BE29" i="16"/>
  <c r="BC30" i="16"/>
  <c r="BB30" i="16"/>
  <c r="AZ159" i="16"/>
  <c r="AY159" i="16"/>
  <c r="AW159" i="16"/>
  <c r="AV159" i="16"/>
  <c r="AT159" i="16"/>
  <c r="AS159" i="16"/>
  <c r="AQ159" i="16"/>
  <c r="AP159" i="16"/>
  <c r="AN165" i="16"/>
  <c r="AM165" i="16"/>
  <c r="AK71" i="16"/>
  <c r="AJ71" i="16"/>
  <c r="AH71" i="16"/>
  <c r="AG71" i="16"/>
  <c r="AE71" i="16"/>
  <c r="AD71" i="16"/>
  <c r="AB71" i="16"/>
  <c r="AA71" i="16"/>
  <c r="Y176" i="16"/>
  <c r="F176" i="16" s="1"/>
  <c r="CG48" i="16"/>
  <c r="CF49" i="16"/>
  <c r="CD43" i="16"/>
  <c r="CC43" i="16"/>
  <c r="CA18" i="16"/>
  <c r="BZ18" i="16"/>
  <c r="BX60" i="16"/>
  <c r="BW60" i="16"/>
  <c r="BR141" i="16"/>
  <c r="BQ141" i="16"/>
  <c r="BO42" i="16"/>
  <c r="BN42" i="16"/>
  <c r="BL42" i="16"/>
  <c r="BK42" i="16"/>
  <c r="BI42" i="16"/>
  <c r="BH42" i="16"/>
  <c r="BF145" i="16"/>
  <c r="BE145" i="16"/>
  <c r="BC156" i="16"/>
  <c r="BB156" i="16"/>
  <c r="AZ158" i="16"/>
  <c r="AY158" i="16"/>
  <c r="AW158" i="16"/>
  <c r="AV158" i="16"/>
  <c r="AT158" i="16"/>
  <c r="AS158" i="16"/>
  <c r="AQ158" i="16"/>
  <c r="AP158" i="16"/>
  <c r="AN167" i="16"/>
  <c r="AM167" i="16"/>
  <c r="Y43" i="16"/>
  <c r="CG61" i="16"/>
  <c r="CF62" i="16"/>
  <c r="CD64" i="16"/>
  <c r="CC64" i="16"/>
  <c r="CA43" i="16"/>
  <c r="BZ43" i="16"/>
  <c r="BW15" i="16"/>
  <c r="BR66" i="16"/>
  <c r="BQ66" i="16"/>
  <c r="BO151" i="16"/>
  <c r="BN151" i="16"/>
  <c r="BL151" i="16"/>
  <c r="BK151" i="16"/>
  <c r="BI151" i="16"/>
  <c r="BH151" i="16"/>
  <c r="BF42" i="16"/>
  <c r="BE42" i="16"/>
  <c r="BC43" i="16"/>
  <c r="BB43" i="16"/>
  <c r="AZ148" i="16"/>
  <c r="AY148" i="16"/>
  <c r="AW148" i="16"/>
  <c r="AV148" i="16"/>
  <c r="AT148" i="16"/>
  <c r="AS148" i="16"/>
  <c r="AQ148" i="16"/>
  <c r="AP148" i="16"/>
  <c r="AN6" i="16"/>
  <c r="AM6" i="16"/>
  <c r="AK170" i="16"/>
  <c r="AJ170" i="16"/>
  <c r="E170" i="16" s="1"/>
  <c r="AH174" i="16"/>
  <c r="AG174" i="16"/>
  <c r="AE174" i="16"/>
  <c r="AD174" i="16"/>
  <c r="AB174" i="16"/>
  <c r="AA174" i="16"/>
  <c r="Y170" i="16"/>
  <c r="F170" i="16" s="1"/>
  <c r="CG27" i="16"/>
  <c r="CF27" i="16"/>
  <c r="CD28" i="16"/>
  <c r="CC28" i="16"/>
  <c r="CA64" i="16"/>
  <c r="BZ64" i="16"/>
  <c r="BW12" i="16"/>
  <c r="BR62" i="16"/>
  <c r="BQ62" i="16"/>
  <c r="BO36" i="16"/>
  <c r="BN36" i="16"/>
  <c r="BL36" i="16"/>
  <c r="BK36" i="16"/>
  <c r="BI36" i="16"/>
  <c r="BH36" i="16"/>
  <c r="BF48" i="16"/>
  <c r="BE48" i="16"/>
  <c r="BC141" i="16"/>
  <c r="BB141" i="16"/>
  <c r="AZ152" i="16"/>
  <c r="AY152" i="16"/>
  <c r="AW152" i="16"/>
  <c r="AV152" i="16"/>
  <c r="AT152" i="16"/>
  <c r="AS152" i="16"/>
  <c r="AQ152" i="16"/>
  <c r="AP152" i="16"/>
  <c r="AN30" i="16"/>
  <c r="AM30" i="16"/>
  <c r="AK172" i="16"/>
  <c r="AJ172" i="16"/>
  <c r="E172" i="16" s="1"/>
  <c r="AH177" i="16"/>
  <c r="AG177" i="16"/>
  <c r="AE177" i="16"/>
  <c r="AD177" i="16"/>
  <c r="AB177" i="16"/>
  <c r="AA177" i="16"/>
  <c r="CG29" i="16"/>
  <c r="CF31" i="16"/>
  <c r="CD32" i="16"/>
  <c r="CC32" i="16"/>
  <c r="CA5" i="16"/>
  <c r="BZ5" i="16"/>
  <c r="BX9" i="16"/>
  <c r="BW9" i="16"/>
  <c r="BO32" i="16"/>
  <c r="BN32" i="16"/>
  <c r="BL32" i="16"/>
  <c r="BK32" i="16"/>
  <c r="BI32" i="16"/>
  <c r="BH32" i="16"/>
  <c r="BF141" i="16"/>
  <c r="BE141" i="16"/>
  <c r="BC34" i="16"/>
  <c r="BB34" i="16"/>
  <c r="AZ151" i="16"/>
  <c r="AY151" i="16"/>
  <c r="AW151" i="16"/>
  <c r="AV151" i="16"/>
  <c r="AT151" i="16"/>
  <c r="AS151" i="16"/>
  <c r="AQ151" i="16"/>
  <c r="AP151" i="16"/>
  <c r="AN41" i="16"/>
  <c r="AM41" i="16"/>
  <c r="AK158" i="16"/>
  <c r="AJ158" i="16"/>
  <c r="AH163" i="16"/>
  <c r="AG163" i="16"/>
  <c r="AE163" i="16"/>
  <c r="AD163" i="16"/>
  <c r="AB163" i="16"/>
  <c r="AA163" i="16"/>
  <c r="Y45" i="16"/>
  <c r="CG60" i="16"/>
  <c r="CF61" i="16"/>
  <c r="CD63" i="16"/>
  <c r="CC63" i="16"/>
  <c r="CA58" i="16"/>
  <c r="BZ58" i="16"/>
  <c r="BX59" i="16"/>
  <c r="BW59" i="16"/>
  <c r="BO59" i="16"/>
  <c r="BN59" i="16"/>
  <c r="BL59" i="16"/>
  <c r="BK59" i="16"/>
  <c r="BI59" i="16"/>
  <c r="BH59" i="16"/>
  <c r="BF151" i="16"/>
  <c r="BE151" i="16"/>
  <c r="BC56" i="16"/>
  <c r="BB56" i="16"/>
  <c r="AZ30" i="16"/>
  <c r="AY30" i="16"/>
  <c r="AW30" i="16"/>
  <c r="AV30" i="16"/>
  <c r="AT30" i="16"/>
  <c r="AS30" i="16"/>
  <c r="AQ30" i="16"/>
  <c r="AP30" i="16"/>
  <c r="AN152" i="16"/>
  <c r="AM152" i="16"/>
  <c r="AK16" i="16"/>
  <c r="AJ16" i="16"/>
  <c r="AH34" i="16"/>
  <c r="AG34" i="16"/>
  <c r="AE34" i="16"/>
  <c r="AD34" i="16"/>
  <c r="AB34" i="16"/>
  <c r="AA34" i="16"/>
  <c r="Y5" i="16"/>
  <c r="CG59" i="16"/>
  <c r="CF60" i="16"/>
  <c r="CD62" i="16"/>
  <c r="CC62" i="16"/>
  <c r="CA21" i="16"/>
  <c r="BZ21" i="16"/>
  <c r="BX52" i="16"/>
  <c r="BW52" i="16"/>
  <c r="BR138" i="16"/>
  <c r="BQ138" i="16"/>
  <c r="BO21" i="16"/>
  <c r="BN21" i="16"/>
  <c r="BL21" i="16"/>
  <c r="BK21" i="16"/>
  <c r="BI21" i="16"/>
  <c r="BH21" i="16"/>
  <c r="BF55" i="16"/>
  <c r="BE55" i="16"/>
  <c r="BC40" i="16"/>
  <c r="BB40" i="16"/>
  <c r="AZ156" i="16"/>
  <c r="AY156" i="16"/>
  <c r="AW156" i="16"/>
  <c r="AV156" i="16"/>
  <c r="AT156" i="16"/>
  <c r="AS156" i="16"/>
  <c r="AQ156" i="16"/>
  <c r="AP156" i="16"/>
  <c r="AN18" i="16"/>
  <c r="AM18" i="16"/>
  <c r="AK61" i="16"/>
  <c r="AJ61" i="16"/>
  <c r="AH51" i="16"/>
  <c r="AG51" i="16"/>
  <c r="AE51" i="16"/>
  <c r="AD51" i="16"/>
  <c r="AB51" i="16"/>
  <c r="AA51" i="16"/>
  <c r="Y75" i="16"/>
  <c r="CG58" i="16"/>
  <c r="CF59" i="16"/>
  <c r="CD61" i="16"/>
  <c r="CC61" i="16"/>
  <c r="CA28" i="16"/>
  <c r="BZ28" i="16"/>
  <c r="BX8" i="16"/>
  <c r="BW8" i="16"/>
  <c r="BR151" i="16"/>
  <c r="BQ151" i="16"/>
  <c r="BO66" i="16"/>
  <c r="BN66" i="16"/>
  <c r="BL66" i="16"/>
  <c r="BK66" i="16"/>
  <c r="BI66" i="16"/>
  <c r="BH66" i="16"/>
  <c r="BF36" i="16"/>
  <c r="BE36" i="16"/>
  <c r="BC6" i="16"/>
  <c r="BB6" i="16"/>
  <c r="AZ43" i="16"/>
  <c r="AY43" i="16"/>
  <c r="AW43" i="16"/>
  <c r="AV43" i="16"/>
  <c r="AT43" i="16"/>
  <c r="AS43" i="16"/>
  <c r="AQ43" i="16"/>
  <c r="AP43" i="16"/>
  <c r="AN159" i="16"/>
  <c r="AM159" i="16"/>
  <c r="AK163" i="16"/>
  <c r="F163" i="16" s="1"/>
  <c r="AJ163" i="16"/>
  <c r="AH138" i="16"/>
  <c r="AG138" i="16"/>
  <c r="AE138" i="16"/>
  <c r="AD138" i="16"/>
  <c r="AB138" i="16"/>
  <c r="AA138" i="16"/>
  <c r="Y31" i="16"/>
  <c r="CG39" i="16"/>
  <c r="CF41" i="16"/>
  <c r="CD36" i="16"/>
  <c r="CC36" i="16"/>
  <c r="CA4" i="16"/>
  <c r="BZ4" i="16"/>
  <c r="BX55" i="16"/>
  <c r="BW55" i="16"/>
  <c r="BR5" i="16"/>
  <c r="BQ5" i="16"/>
  <c r="BO49" i="16"/>
  <c r="BN49" i="16"/>
  <c r="BL49" i="16"/>
  <c r="BK49" i="16"/>
  <c r="BI49" i="16"/>
  <c r="BH49" i="16"/>
  <c r="BF49" i="16"/>
  <c r="BE49" i="16"/>
  <c r="BC61" i="16"/>
  <c r="BB61" i="16"/>
  <c r="AY5" i="16"/>
  <c r="AW5" i="16"/>
  <c r="AV5" i="16"/>
  <c r="AT5" i="16"/>
  <c r="AS5" i="16"/>
  <c r="AQ5" i="16"/>
  <c r="AP5" i="16"/>
  <c r="AN27" i="16"/>
  <c r="AM27" i="16"/>
  <c r="AK151" i="16"/>
  <c r="AJ151" i="16"/>
  <c r="AH153" i="16"/>
  <c r="AG153" i="16"/>
  <c r="AE153" i="16"/>
  <c r="AD153" i="16"/>
  <c r="AB153" i="16"/>
  <c r="AA153" i="16"/>
  <c r="CG35" i="16"/>
  <c r="CF39" i="16"/>
  <c r="CD41" i="16"/>
  <c r="CC41" i="16"/>
  <c r="CA62" i="16"/>
  <c r="BZ62" i="16"/>
  <c r="BW38" i="16"/>
  <c r="BR70" i="16"/>
  <c r="BQ70" i="16"/>
  <c r="BO148" i="16"/>
  <c r="BN148" i="16"/>
  <c r="BL148" i="16"/>
  <c r="BK148" i="16"/>
  <c r="BI148" i="16"/>
  <c r="BH148" i="16"/>
  <c r="BF59" i="16"/>
  <c r="BE59" i="16"/>
  <c r="BC142" i="16"/>
  <c r="BB142" i="16"/>
  <c r="AZ54" i="16"/>
  <c r="AY54" i="16"/>
  <c r="AW54" i="16"/>
  <c r="AV54" i="16"/>
  <c r="AT54" i="16"/>
  <c r="AS54" i="16"/>
  <c r="AQ54" i="16"/>
  <c r="AP54" i="16"/>
  <c r="AN158" i="16"/>
  <c r="AM158" i="16"/>
  <c r="AK52" i="16"/>
  <c r="AJ52" i="16"/>
  <c r="AH161" i="16"/>
  <c r="AG161" i="16"/>
  <c r="AE161" i="16"/>
  <c r="AD161" i="16"/>
  <c r="AB161" i="16"/>
  <c r="AA161" i="16"/>
  <c r="Y74" i="16"/>
  <c r="CG57" i="16"/>
  <c r="CF58" i="16"/>
  <c r="CD60" i="16"/>
  <c r="CC60" i="16"/>
  <c r="CA61" i="16"/>
  <c r="BZ61" i="16"/>
  <c r="BX141" i="16"/>
  <c r="BW141" i="16"/>
  <c r="BR139" i="16"/>
  <c r="BQ139" i="16"/>
  <c r="BO152" i="16"/>
  <c r="BN152" i="16"/>
  <c r="BL152" i="16"/>
  <c r="BK152" i="16"/>
  <c r="BI152" i="16"/>
  <c r="BH152" i="16"/>
  <c r="BF143" i="16"/>
  <c r="BE143" i="16"/>
  <c r="BC48" i="16"/>
  <c r="BB48" i="16"/>
  <c r="AZ56" i="16"/>
  <c r="AY56" i="16"/>
  <c r="AW56" i="16"/>
  <c r="AV56" i="16"/>
  <c r="AT56" i="16"/>
  <c r="AS56" i="16"/>
  <c r="AQ56" i="16"/>
  <c r="AP56" i="16"/>
  <c r="AN48" i="16"/>
  <c r="AM48" i="16"/>
  <c r="AK41" i="16"/>
  <c r="AJ41" i="16"/>
  <c r="AH31" i="16"/>
  <c r="AG31" i="16"/>
  <c r="AE31" i="16"/>
  <c r="AD31" i="16"/>
  <c r="AB31" i="16"/>
  <c r="AA31" i="16"/>
  <c r="Y26" i="16"/>
  <c r="BW29" i="16"/>
  <c r="BO40" i="16"/>
  <c r="BN40" i="16"/>
  <c r="BL40" i="16"/>
  <c r="BK40" i="16"/>
  <c r="BI40" i="16"/>
  <c r="BH40" i="16"/>
  <c r="BF23" i="16"/>
  <c r="BE23" i="16"/>
  <c r="BC5" i="16"/>
  <c r="BB5" i="16"/>
  <c r="AY11" i="16"/>
  <c r="AW11" i="16"/>
  <c r="AV11" i="16"/>
  <c r="AT11" i="16"/>
  <c r="AS11" i="16"/>
  <c r="AQ11" i="16"/>
  <c r="AP11" i="16"/>
  <c r="AN10" i="16"/>
  <c r="AM10" i="16"/>
  <c r="AK27" i="16"/>
  <c r="F27" i="16" s="1"/>
  <c r="AJ27" i="16"/>
  <c r="AH48" i="16"/>
  <c r="AG48" i="16"/>
  <c r="AE48" i="16"/>
  <c r="AD48" i="16"/>
  <c r="AB48" i="16"/>
  <c r="AA48" i="16"/>
  <c r="CG30" i="16"/>
  <c r="CF33" i="16"/>
  <c r="CD34" i="16"/>
  <c r="CC34" i="16"/>
  <c r="CA56" i="16"/>
  <c r="BZ56" i="16"/>
  <c r="BX70" i="16"/>
  <c r="BW70" i="16"/>
  <c r="BR17" i="16"/>
  <c r="BQ17" i="16"/>
  <c r="BO29" i="16"/>
  <c r="BN29" i="16"/>
  <c r="BL29" i="16"/>
  <c r="BK29" i="16"/>
  <c r="BI29" i="16"/>
  <c r="BH29" i="16"/>
  <c r="BF21" i="16"/>
  <c r="BE21" i="16"/>
  <c r="BC45" i="16"/>
  <c r="BB45" i="16"/>
  <c r="AY6" i="16"/>
  <c r="AW6" i="16"/>
  <c r="AV6" i="16"/>
  <c r="AT6" i="16"/>
  <c r="AS6" i="16"/>
  <c r="AQ6" i="16"/>
  <c r="AP6" i="16"/>
  <c r="AN148" i="16"/>
  <c r="AM148" i="16"/>
  <c r="AK38" i="16"/>
  <c r="AJ38" i="16"/>
  <c r="AH32" i="16"/>
  <c r="AG32" i="16"/>
  <c r="AE32" i="16"/>
  <c r="AD32" i="16"/>
  <c r="AB32" i="16"/>
  <c r="AA32" i="16"/>
  <c r="Y175" i="16"/>
  <c r="F175" i="16" s="1"/>
  <c r="AZ31" i="16"/>
  <c r="AY31" i="16"/>
  <c r="AW31" i="16"/>
  <c r="AV31" i="16"/>
  <c r="AT31" i="16"/>
  <c r="AS31" i="16"/>
  <c r="AQ31" i="16"/>
  <c r="AP31" i="16"/>
  <c r="AK26" i="16"/>
  <c r="AJ26" i="16"/>
  <c r="AH26" i="16"/>
  <c r="AG26" i="16"/>
  <c r="AE26" i="16"/>
  <c r="AD26" i="16"/>
  <c r="AB26" i="16"/>
  <c r="AA26" i="16"/>
  <c r="Y21" i="16"/>
  <c r="CG55" i="16"/>
  <c r="CF56" i="16"/>
  <c r="CD58" i="16"/>
  <c r="CC58" i="16"/>
  <c r="CA41" i="16"/>
  <c r="BZ41" i="16"/>
  <c r="BX67" i="16"/>
  <c r="BW67" i="16"/>
  <c r="BR146" i="16"/>
  <c r="BQ146" i="16"/>
  <c r="BO54" i="16"/>
  <c r="BN54" i="16"/>
  <c r="BL54" i="16"/>
  <c r="BK54" i="16"/>
  <c r="BI54" i="16"/>
  <c r="BH54" i="16"/>
  <c r="BF43" i="16"/>
  <c r="BE43" i="16"/>
  <c r="BC152" i="16"/>
  <c r="BB152" i="16"/>
  <c r="AZ18" i="16"/>
  <c r="AY18" i="16"/>
  <c r="AW18" i="16"/>
  <c r="AV18" i="16"/>
  <c r="AT18" i="16"/>
  <c r="AS18" i="16"/>
  <c r="AQ18" i="16"/>
  <c r="AP18" i="16"/>
  <c r="AN38" i="16"/>
  <c r="AM38" i="16"/>
  <c r="AK165" i="16"/>
  <c r="F165" i="16" s="1"/>
  <c r="AJ165" i="16"/>
  <c r="AH169" i="16"/>
  <c r="AG169" i="16"/>
  <c r="AE169" i="16"/>
  <c r="AD169" i="16"/>
  <c r="AB169" i="16"/>
  <c r="AA169" i="16"/>
  <c r="Y73" i="16"/>
  <c r="CG21" i="16"/>
  <c r="CF23" i="16"/>
  <c r="CD16" i="16"/>
  <c r="CC16" i="16"/>
  <c r="CA60" i="16"/>
  <c r="F60" i="16" s="1"/>
  <c r="BZ60" i="16"/>
  <c r="BW33" i="16"/>
  <c r="BR20" i="16"/>
  <c r="BQ20" i="16"/>
  <c r="BO143" i="16"/>
  <c r="BN143" i="16"/>
  <c r="BL143" i="16"/>
  <c r="BK143" i="16"/>
  <c r="BI143" i="16"/>
  <c r="BH143" i="16"/>
  <c r="BF66" i="16"/>
  <c r="BE66" i="16"/>
  <c r="BC155" i="16"/>
  <c r="BB155" i="16"/>
  <c r="AZ142" i="16"/>
  <c r="AY142" i="16"/>
  <c r="AW142" i="16"/>
  <c r="AV142" i="16"/>
  <c r="AT142" i="16"/>
  <c r="AS142" i="16"/>
  <c r="AQ142" i="16"/>
  <c r="AP142" i="16"/>
  <c r="AN156" i="16"/>
  <c r="AM156" i="16"/>
  <c r="AK47" i="16"/>
  <c r="AJ47" i="16"/>
  <c r="AH141" i="16"/>
  <c r="AG141" i="16"/>
  <c r="AE141" i="16"/>
  <c r="AD141" i="16"/>
  <c r="AB141" i="16"/>
  <c r="AA141" i="16"/>
  <c r="Y20" i="16"/>
  <c r="CG53" i="16"/>
  <c r="F53" i="16" s="1"/>
  <c r="CF54" i="16"/>
  <c r="CD56" i="16"/>
  <c r="CC56" i="16"/>
  <c r="CA34" i="16"/>
  <c r="F34" i="16" s="1"/>
  <c r="BZ34" i="16"/>
  <c r="BX140" i="16"/>
  <c r="BW140" i="16"/>
  <c r="BR22" i="16"/>
  <c r="BQ22" i="16"/>
  <c r="BO48" i="16"/>
  <c r="BN48" i="16"/>
  <c r="BL48" i="16"/>
  <c r="BK48" i="16"/>
  <c r="BI48" i="16"/>
  <c r="BH48" i="16"/>
  <c r="BF148" i="16"/>
  <c r="BE148" i="16"/>
  <c r="BC148" i="16"/>
  <c r="BB148" i="16"/>
  <c r="AZ48" i="16"/>
  <c r="AY48" i="16"/>
  <c r="AW48" i="16"/>
  <c r="AV48" i="16"/>
  <c r="AT48" i="16"/>
  <c r="AS48" i="16"/>
  <c r="AQ48" i="16"/>
  <c r="AP48" i="16"/>
  <c r="AN153" i="16"/>
  <c r="F153" i="16" s="1"/>
  <c r="AM153" i="16"/>
  <c r="AK30" i="16"/>
  <c r="AJ30" i="16"/>
  <c r="AH158" i="16"/>
  <c r="AG158" i="16"/>
  <c r="AE158" i="16"/>
  <c r="AD158" i="16"/>
  <c r="AB158" i="16"/>
  <c r="AA158" i="16"/>
  <c r="Y19" i="16"/>
  <c r="CG22" i="16"/>
  <c r="CF24" i="16"/>
  <c r="CD21" i="16"/>
  <c r="CC21" i="16"/>
  <c r="CA20" i="16"/>
  <c r="BZ20" i="16"/>
  <c r="BW16" i="16"/>
  <c r="BR54" i="16"/>
  <c r="BQ54" i="16"/>
  <c r="BO28" i="16"/>
  <c r="BN28" i="16"/>
  <c r="BL28" i="16"/>
  <c r="BK28" i="16"/>
  <c r="BI28" i="16"/>
  <c r="BH28" i="16"/>
  <c r="BF152" i="16"/>
  <c r="BE152" i="16"/>
  <c r="BC153" i="16"/>
  <c r="BB153" i="16"/>
  <c r="AZ45" i="16"/>
  <c r="AY45" i="16"/>
  <c r="AW45" i="16"/>
  <c r="AV45" i="16"/>
  <c r="AT45" i="16"/>
  <c r="AS45" i="16"/>
  <c r="AQ45" i="16"/>
  <c r="AP45" i="16"/>
  <c r="AN43" i="16"/>
  <c r="AM43" i="16"/>
  <c r="AK33" i="16"/>
  <c r="AJ33" i="16"/>
  <c r="AH55" i="16"/>
  <c r="AG55" i="16"/>
  <c r="AE55" i="16"/>
  <c r="AD55" i="16"/>
  <c r="AB55" i="16"/>
  <c r="AA55" i="16"/>
  <c r="Y72" i="16"/>
  <c r="CA16" i="16"/>
  <c r="BZ16" i="16"/>
  <c r="BW31" i="16"/>
  <c r="BR68" i="16"/>
  <c r="BQ68" i="16"/>
  <c r="BO55" i="16"/>
  <c r="BN55" i="16"/>
  <c r="BL55" i="16"/>
  <c r="BK55" i="16"/>
  <c r="BI55" i="16"/>
  <c r="BH55" i="16"/>
  <c r="BF32" i="16"/>
  <c r="BE32" i="16"/>
  <c r="AZ68" i="16"/>
  <c r="AY68" i="16"/>
  <c r="AW68" i="16"/>
  <c r="AV68" i="16"/>
  <c r="AT68" i="16"/>
  <c r="AS68" i="16"/>
  <c r="AQ68" i="16"/>
  <c r="AP68" i="16"/>
  <c r="AN14" i="16"/>
  <c r="AM14" i="16"/>
  <c r="AK164" i="16"/>
  <c r="AJ164" i="16"/>
  <c r="AH167" i="16"/>
  <c r="AG167" i="16"/>
  <c r="AE167" i="16"/>
  <c r="AD167" i="16"/>
  <c r="AB167" i="16"/>
  <c r="AA167" i="16"/>
  <c r="Y22" i="16"/>
  <c r="F22" i="16" s="1"/>
  <c r="CG34" i="16"/>
  <c r="CF38" i="16"/>
  <c r="CD40" i="16"/>
  <c r="CC40" i="16"/>
  <c r="CA40" i="16"/>
  <c r="BZ40" i="16"/>
  <c r="BW22" i="16"/>
  <c r="BR147" i="16"/>
  <c r="F147" i="16" s="1"/>
  <c r="BQ147" i="16"/>
  <c r="BF15" i="16"/>
  <c r="BE15" i="16"/>
  <c r="BC36" i="16"/>
  <c r="BB36" i="16"/>
  <c r="AZ155" i="16"/>
  <c r="AY155" i="16"/>
  <c r="AW155" i="16"/>
  <c r="AV155" i="16"/>
  <c r="AT155" i="16"/>
  <c r="AS155" i="16"/>
  <c r="AQ155" i="16"/>
  <c r="AP155" i="16"/>
  <c r="AN56" i="16"/>
  <c r="AM56" i="16"/>
  <c r="AK155" i="16"/>
  <c r="AJ155" i="16"/>
  <c r="AH6" i="16"/>
  <c r="AG6" i="16"/>
  <c r="AE6" i="16"/>
  <c r="AD6" i="16"/>
  <c r="AB6" i="16"/>
  <c r="AA6" i="16"/>
  <c r="Y71" i="16"/>
  <c r="CG43" i="16"/>
  <c r="CF29" i="16"/>
  <c r="CD30" i="16"/>
  <c r="CC30" i="16"/>
  <c r="CA33" i="16"/>
  <c r="BZ33" i="16"/>
  <c r="BX47" i="16"/>
  <c r="BW47" i="16"/>
  <c r="BR18" i="16"/>
  <c r="BQ18" i="16"/>
  <c r="BO12" i="16"/>
  <c r="BN12" i="16"/>
  <c r="BL12" i="16"/>
  <c r="BK12" i="16"/>
  <c r="BI12" i="16"/>
  <c r="BH12" i="16"/>
  <c r="BF20" i="16"/>
  <c r="BE20" i="16"/>
  <c r="BC68" i="16"/>
  <c r="BB68" i="16"/>
  <c r="AZ16" i="16"/>
  <c r="AY16" i="16"/>
  <c r="AW16" i="16"/>
  <c r="AV16" i="16"/>
  <c r="AT16" i="16"/>
  <c r="AS16" i="16"/>
  <c r="AQ16" i="16"/>
  <c r="AP16" i="16"/>
  <c r="AN47" i="16"/>
  <c r="AM47" i="16"/>
  <c r="AK9" i="16"/>
  <c r="AJ9" i="16"/>
  <c r="AH13" i="16"/>
  <c r="AG13" i="16"/>
  <c r="AE13" i="16"/>
  <c r="AD13" i="16"/>
  <c r="AB13" i="16"/>
  <c r="AA13" i="16"/>
  <c r="Y62" i="16"/>
  <c r="CG37" i="16"/>
  <c r="CF32" i="16"/>
  <c r="CD33" i="16"/>
  <c r="CC33" i="16"/>
  <c r="BX51" i="16"/>
  <c r="BW51" i="16"/>
  <c r="BR23" i="16"/>
  <c r="BQ23" i="16"/>
  <c r="BO45" i="16"/>
  <c r="BN45" i="16"/>
  <c r="BL45" i="16"/>
  <c r="BK45" i="16"/>
  <c r="BI45" i="16"/>
  <c r="BH45" i="16"/>
  <c r="BF45" i="16"/>
  <c r="BE45" i="16"/>
  <c r="BC14" i="16"/>
  <c r="BB14" i="16"/>
  <c r="AK62" i="16"/>
  <c r="AJ62" i="16"/>
  <c r="AH28" i="16"/>
  <c r="AG28" i="16"/>
  <c r="AE28" i="16"/>
  <c r="AD28" i="16"/>
  <c r="AB28" i="16"/>
  <c r="AA28" i="16"/>
  <c r="CG15" i="16"/>
  <c r="CF9" i="16"/>
  <c r="CD8" i="16"/>
  <c r="CC8" i="16"/>
  <c r="BX36" i="16"/>
  <c r="BW36" i="16"/>
  <c r="BR43" i="16"/>
  <c r="BQ43" i="16"/>
  <c r="BO43" i="16"/>
  <c r="BN43" i="16"/>
  <c r="BL43" i="16"/>
  <c r="BK43" i="16"/>
  <c r="BI43" i="16"/>
  <c r="BH43" i="16"/>
  <c r="BF54" i="16"/>
  <c r="BE54" i="16"/>
  <c r="BC143" i="16"/>
  <c r="BB143" i="16"/>
  <c r="AZ153" i="16"/>
  <c r="AY153" i="16"/>
  <c r="AW153" i="16"/>
  <c r="AV153" i="16"/>
  <c r="AT153" i="16"/>
  <c r="AS153" i="16"/>
  <c r="AQ153" i="16"/>
  <c r="AP153" i="16"/>
  <c r="AN22" i="16"/>
  <c r="AM22" i="16"/>
  <c r="AK49" i="16"/>
  <c r="AJ49" i="16"/>
  <c r="AH168" i="16"/>
  <c r="AG168" i="16"/>
  <c r="AE168" i="16"/>
  <c r="AD168" i="16"/>
  <c r="AB168" i="16"/>
  <c r="AA168" i="16"/>
  <c r="Y25" i="16"/>
  <c r="CG38" i="16"/>
  <c r="CF40" i="16"/>
  <c r="CD42" i="16"/>
  <c r="CC42" i="16"/>
  <c r="CA47" i="16"/>
  <c r="BZ47" i="16"/>
  <c r="BR61" i="16"/>
  <c r="BQ61" i="16"/>
  <c r="BO14" i="16"/>
  <c r="BN14" i="16"/>
  <c r="BL14" i="16"/>
  <c r="BK14" i="16"/>
  <c r="BI14" i="16"/>
  <c r="BH14" i="16"/>
  <c r="BE14" i="16"/>
  <c r="BC19" i="16"/>
  <c r="BB19" i="16"/>
  <c r="AZ19" i="16"/>
  <c r="AY19" i="16"/>
  <c r="AW19" i="16"/>
  <c r="AV19" i="16"/>
  <c r="AT19" i="16"/>
  <c r="AS19" i="16"/>
  <c r="AQ19" i="16"/>
  <c r="AP19" i="16"/>
  <c r="AN19" i="16"/>
  <c r="AM19" i="16"/>
  <c r="Y157" i="16"/>
  <c r="AN31" i="16"/>
  <c r="AM31" i="16"/>
  <c r="AH56" i="16"/>
  <c r="AG56" i="16"/>
  <c r="AE56" i="16"/>
  <c r="AD56" i="16"/>
  <c r="AB56" i="16"/>
  <c r="AA56" i="16"/>
  <c r="Y154" i="16"/>
  <c r="CG46" i="16"/>
  <c r="CF37" i="16"/>
  <c r="CD20" i="16"/>
  <c r="CC20" i="16"/>
  <c r="CA8" i="16"/>
  <c r="F8" i="16" s="1"/>
  <c r="BZ8" i="16"/>
  <c r="BR36" i="16"/>
  <c r="BQ36" i="16"/>
  <c r="BO146" i="16"/>
  <c r="BN146" i="16"/>
  <c r="BL146" i="16"/>
  <c r="BK146" i="16"/>
  <c r="BI146" i="16"/>
  <c r="BH146" i="16"/>
  <c r="BF28" i="16"/>
  <c r="BE28" i="16"/>
  <c r="BC15" i="16"/>
  <c r="BB15" i="16"/>
  <c r="AN142" i="16"/>
  <c r="AM142" i="16"/>
  <c r="AK159" i="16"/>
  <c r="F159" i="16" s="1"/>
  <c r="AJ159" i="16"/>
  <c r="AH164" i="16"/>
  <c r="AG164" i="16"/>
  <c r="AE164" i="16"/>
  <c r="AD164" i="16"/>
  <c r="AB164" i="16"/>
  <c r="AA164" i="16"/>
  <c r="CG20" i="16"/>
  <c r="CF22" i="16"/>
  <c r="CD26" i="16"/>
  <c r="CC26" i="16"/>
  <c r="CA13" i="16"/>
  <c r="BZ13" i="16"/>
  <c r="BX7" i="16"/>
  <c r="BW7" i="16"/>
  <c r="BR41" i="16"/>
  <c r="BQ41" i="16"/>
  <c r="BO138" i="16"/>
  <c r="BN138" i="16"/>
  <c r="BL138" i="16"/>
  <c r="BK138" i="16"/>
  <c r="BI138" i="16"/>
  <c r="BH138" i="16"/>
  <c r="BC24" i="16"/>
  <c r="BB24" i="16"/>
  <c r="AZ36" i="16"/>
  <c r="AY36" i="16"/>
  <c r="AW36" i="16"/>
  <c r="AV36" i="16"/>
  <c r="AT36" i="16"/>
  <c r="AS36" i="16"/>
  <c r="AQ36" i="16"/>
  <c r="AP36" i="16"/>
  <c r="AK36" i="16"/>
  <c r="F36" i="16" s="1"/>
  <c r="AJ36" i="16"/>
  <c r="AH25" i="16"/>
  <c r="AG25" i="16"/>
  <c r="AE25" i="16"/>
  <c r="AD25" i="16"/>
  <c r="AB25" i="16"/>
  <c r="AA25" i="16"/>
  <c r="Y34" i="16"/>
  <c r="CG11" i="16"/>
  <c r="CF14" i="16"/>
  <c r="CD14" i="16"/>
  <c r="CC14" i="16"/>
  <c r="CA26" i="16"/>
  <c r="BZ26" i="16"/>
  <c r="BW32" i="16"/>
  <c r="BR13" i="16"/>
  <c r="BQ13" i="16"/>
  <c r="BF146" i="16"/>
  <c r="BE146" i="16"/>
  <c r="BC41" i="16"/>
  <c r="BB41" i="16"/>
  <c r="AZ38" i="16"/>
  <c r="AY38" i="16"/>
  <c r="AW38" i="16"/>
  <c r="AV38" i="16"/>
  <c r="AT38" i="16"/>
  <c r="AS38" i="16"/>
  <c r="AQ38" i="16"/>
  <c r="AP38" i="16"/>
  <c r="AN15" i="16"/>
  <c r="AM15" i="16"/>
  <c r="AK56" i="16"/>
  <c r="AJ56" i="16"/>
  <c r="AH159" i="16"/>
  <c r="AG159" i="16"/>
  <c r="AE159" i="16"/>
  <c r="AD159" i="16"/>
  <c r="AB159" i="16"/>
  <c r="AA159" i="16"/>
  <c r="Y138" i="16"/>
  <c r="CG5" i="16"/>
  <c r="CF4" i="16"/>
  <c r="CD4" i="16"/>
  <c r="CC4" i="16"/>
  <c r="CA42" i="16"/>
  <c r="BZ42" i="16"/>
  <c r="BX40" i="16"/>
  <c r="BW40" i="16"/>
  <c r="BR19" i="16"/>
  <c r="BQ19" i="16"/>
  <c r="BO5" i="16"/>
  <c r="BN5" i="16"/>
  <c r="BL5" i="16"/>
  <c r="BK5" i="16"/>
  <c r="BI5" i="16"/>
  <c r="BH5" i="16"/>
  <c r="BC31" i="16"/>
  <c r="BB31" i="16"/>
  <c r="AZ61" i="16"/>
  <c r="AY61" i="16"/>
  <c r="AW61" i="16"/>
  <c r="AV61" i="16"/>
  <c r="AT61" i="16"/>
  <c r="AS61" i="16"/>
  <c r="AQ61" i="16"/>
  <c r="AP61" i="16"/>
  <c r="AN145" i="16"/>
  <c r="AM145" i="16"/>
  <c r="AK148" i="16"/>
  <c r="AJ148" i="16"/>
  <c r="AH21" i="16"/>
  <c r="AG21" i="16"/>
  <c r="AE21" i="16"/>
  <c r="AD21" i="16"/>
  <c r="AB21" i="16"/>
  <c r="AA21" i="16"/>
  <c r="Y48" i="16"/>
  <c r="CG13" i="16"/>
  <c r="CF13" i="16"/>
  <c r="CD13" i="16"/>
  <c r="CC13" i="16"/>
  <c r="CA12" i="16"/>
  <c r="F12" i="16" s="1"/>
  <c r="BZ12" i="16"/>
  <c r="BW14" i="16"/>
  <c r="BR9" i="16"/>
  <c r="BQ9" i="16"/>
  <c r="BO141" i="16"/>
  <c r="BN141" i="16"/>
  <c r="BL141" i="16"/>
  <c r="BK141" i="16"/>
  <c r="BI141" i="16"/>
  <c r="BH141" i="16"/>
  <c r="BF41" i="16"/>
  <c r="BE41" i="16"/>
  <c r="AZ22" i="16"/>
  <c r="AY22" i="16"/>
  <c r="AW22" i="16"/>
  <c r="AV22" i="16"/>
  <c r="AT22" i="16"/>
  <c r="AS22" i="16"/>
  <c r="AQ22" i="16"/>
  <c r="AP22" i="16"/>
  <c r="AH4" i="16"/>
  <c r="AG4" i="16"/>
  <c r="AE4" i="16"/>
  <c r="AD4" i="16"/>
  <c r="AB4" i="16"/>
  <c r="AA4" i="16"/>
  <c r="Y141" i="16"/>
  <c r="CG4" i="16"/>
  <c r="CF5" i="16"/>
  <c r="CD5" i="16"/>
  <c r="CC5" i="16"/>
  <c r="CA10" i="16"/>
  <c r="F10" i="16" s="1"/>
  <c r="BZ10" i="16"/>
  <c r="BW25" i="16"/>
  <c r="BR14" i="16"/>
  <c r="BQ14" i="16"/>
  <c r="BO51" i="16"/>
  <c r="BN51" i="16"/>
  <c r="BL51" i="16"/>
  <c r="BK51" i="16"/>
  <c r="BI51" i="16"/>
  <c r="BH51" i="16"/>
  <c r="BF39" i="16"/>
  <c r="BE39" i="16"/>
  <c r="BC55" i="16"/>
  <c r="BB55" i="16"/>
  <c r="AZ34" i="16"/>
  <c r="AY34" i="16"/>
  <c r="AW34" i="16"/>
  <c r="AV34" i="16"/>
  <c r="AT34" i="16"/>
  <c r="AS34" i="16"/>
  <c r="AQ34" i="16"/>
  <c r="AP34" i="16"/>
  <c r="CG51" i="16"/>
  <c r="CF52" i="16"/>
  <c r="CD54" i="16"/>
  <c r="CC54" i="16"/>
  <c r="CA14" i="16"/>
  <c r="BZ14" i="16"/>
  <c r="BW13" i="16"/>
  <c r="BR34" i="16"/>
  <c r="BQ34" i="16"/>
  <c r="BO4" i="16"/>
  <c r="BN4" i="16"/>
  <c r="BL4" i="16"/>
  <c r="BK4" i="16"/>
  <c r="BI4" i="16"/>
  <c r="BH4" i="16"/>
  <c r="BF35" i="16"/>
  <c r="BE35" i="16"/>
  <c r="BC47" i="16"/>
  <c r="BB47" i="16"/>
  <c r="AZ143" i="16"/>
  <c r="AY143" i="16"/>
  <c r="AW143" i="16"/>
  <c r="AV143" i="16"/>
  <c r="AT143" i="16"/>
  <c r="AS143" i="16"/>
  <c r="AQ143" i="16"/>
  <c r="AP143" i="16"/>
  <c r="AN45" i="16"/>
  <c r="AM45" i="16"/>
  <c r="AK156" i="16"/>
  <c r="F156" i="16" s="1"/>
  <c r="AJ156" i="16"/>
  <c r="AH160" i="16"/>
  <c r="AG160" i="16"/>
  <c r="AE160" i="16"/>
  <c r="AD160" i="16"/>
  <c r="AB160" i="16"/>
  <c r="AA160" i="16"/>
  <c r="Y161" i="16"/>
  <c r="F161" i="16" s="1"/>
  <c r="CG50" i="16"/>
  <c r="F50" i="16" s="1"/>
  <c r="CF51" i="16"/>
  <c r="CD45" i="16"/>
  <c r="CC45" i="16"/>
  <c r="CA54" i="16"/>
  <c r="BZ54" i="16"/>
  <c r="BX5" i="16"/>
  <c r="BW5" i="16"/>
  <c r="BR39" i="16"/>
  <c r="BQ39" i="16"/>
  <c r="BO34" i="16"/>
  <c r="BN34" i="16"/>
  <c r="BL34" i="16"/>
  <c r="BK34" i="16"/>
  <c r="BI34" i="16"/>
  <c r="BH34" i="16"/>
  <c r="BF138" i="16"/>
  <c r="BE138" i="16"/>
  <c r="AZ15" i="16"/>
  <c r="AY15" i="16"/>
  <c r="AW15" i="16"/>
  <c r="AV15" i="16"/>
  <c r="AT15" i="16"/>
  <c r="AS15" i="16"/>
  <c r="AQ15" i="16"/>
  <c r="AP15" i="16"/>
  <c r="AN155" i="16"/>
  <c r="AM155" i="16"/>
  <c r="AK67" i="16"/>
  <c r="AJ67" i="16"/>
  <c r="AH27" i="16"/>
  <c r="AG27" i="16"/>
  <c r="AE27" i="16"/>
  <c r="AD27" i="16"/>
  <c r="AB27" i="16"/>
  <c r="AA27" i="16"/>
  <c r="Y32" i="16"/>
  <c r="F32" i="16" s="1"/>
  <c r="E94" i="19" l="1"/>
  <c r="F22" i="19"/>
  <c r="F11" i="19"/>
  <c r="F28" i="19"/>
  <c r="F13" i="19"/>
  <c r="F25" i="19"/>
  <c r="F30" i="19"/>
  <c r="F93" i="19"/>
  <c r="F98" i="19"/>
  <c r="F6" i="19"/>
  <c r="F9" i="19"/>
  <c r="F20" i="19"/>
  <c r="F105" i="19"/>
  <c r="F102" i="19"/>
  <c r="F27" i="19"/>
  <c r="F89" i="19"/>
  <c r="F100" i="19"/>
  <c r="F7" i="19"/>
  <c r="F33" i="19"/>
  <c r="F101" i="19"/>
  <c r="F19" i="19"/>
  <c r="F23" i="19"/>
  <c r="F97" i="19"/>
  <c r="F109" i="19"/>
  <c r="F26" i="19"/>
  <c r="F91" i="19"/>
  <c r="F92" i="19"/>
  <c r="F16" i="19"/>
  <c r="F18" i="19"/>
  <c r="F14" i="19"/>
  <c r="F5" i="19"/>
  <c r="F29" i="19"/>
  <c r="F32" i="19"/>
  <c r="F88" i="19"/>
  <c r="F95" i="19"/>
  <c r="F17" i="19"/>
  <c r="F24" i="19"/>
  <c r="F31" i="19"/>
  <c r="F96" i="19"/>
  <c r="F111" i="19"/>
  <c r="F14" i="16"/>
  <c r="F48" i="16"/>
  <c r="F42" i="16"/>
  <c r="F26" i="16"/>
  <c r="F20" i="16"/>
  <c r="F28" i="16"/>
  <c r="F37" i="16"/>
  <c r="F59" i="16"/>
  <c r="F162" i="16"/>
  <c r="F152" i="16"/>
  <c r="F75" i="16"/>
  <c r="F66" i="16"/>
  <c r="F81" i="16"/>
  <c r="F87" i="16"/>
  <c r="E105" i="16"/>
  <c r="F95" i="16"/>
  <c r="F96" i="16"/>
  <c r="F82" i="16"/>
  <c r="F49" i="16"/>
  <c r="F158" i="16"/>
  <c r="F5" i="16"/>
  <c r="F11" i="16"/>
  <c r="F45" i="16"/>
  <c r="F65" i="16"/>
  <c r="F31" i="16"/>
  <c r="F70" i="16"/>
  <c r="F74" i="16"/>
  <c r="F7" i="16"/>
  <c r="F15" i="16"/>
  <c r="F80" i="16"/>
  <c r="F104" i="16"/>
  <c r="F86" i="16"/>
  <c r="F94" i="16"/>
  <c r="F6" i="16"/>
  <c r="F21" i="16"/>
  <c r="F164" i="16"/>
  <c r="F54" i="16"/>
  <c r="F33" i="16"/>
  <c r="F40" i="16"/>
  <c r="F38" i="16"/>
  <c r="F68" i="16"/>
  <c r="F139" i="16"/>
  <c r="F52" i="16"/>
  <c r="F145" i="16"/>
  <c r="F138" i="16"/>
  <c r="F30" i="16"/>
  <c r="F85" i="16"/>
  <c r="F93" i="16"/>
  <c r="F102" i="16"/>
  <c r="F155" i="16"/>
  <c r="F13" i="16"/>
  <c r="F56" i="16"/>
  <c r="F18" i="16"/>
  <c r="F140" i="16"/>
  <c r="F142" i="16"/>
  <c r="F171" i="16"/>
  <c r="F167" i="16"/>
  <c r="F9" i="16"/>
  <c r="F44" i="16"/>
  <c r="F84" i="16"/>
  <c r="F110" i="16"/>
  <c r="F92" i="16"/>
  <c r="F101" i="16"/>
  <c r="F148" i="16"/>
  <c r="F154" i="16"/>
  <c r="F47" i="16"/>
  <c r="F41" i="16"/>
  <c r="F23" i="16"/>
  <c r="F62" i="16"/>
  <c r="F58" i="16"/>
  <c r="F43" i="16"/>
  <c r="F55" i="16"/>
  <c r="F141" i="16"/>
  <c r="F151" i="16"/>
  <c r="F73" i="16"/>
  <c r="F79" i="16"/>
  <c r="F83" i="16"/>
  <c r="F91" i="16"/>
  <c r="F173" i="16"/>
  <c r="F100" i="16"/>
  <c r="F76" i="16"/>
  <c r="F97" i="16"/>
  <c r="F157" i="16"/>
  <c r="F19" i="16"/>
  <c r="F144" i="16"/>
  <c r="F39" i="16"/>
  <c r="F57" i="16"/>
  <c r="F72" i="16"/>
  <c r="F17" i="16"/>
  <c r="F51" i="16"/>
  <c r="F78" i="16"/>
  <c r="F168" i="16"/>
  <c r="F108" i="16"/>
  <c r="F90" i="16"/>
  <c r="F99" i="16"/>
  <c r="F16" i="16"/>
  <c r="F61" i="16"/>
  <c r="F64" i="16"/>
  <c r="F29" i="16"/>
  <c r="F24" i="16"/>
  <c r="F143" i="16"/>
  <c r="F146" i="16"/>
  <c r="F71" i="16"/>
  <c r="F172" i="16"/>
  <c r="F25" i="16"/>
  <c r="F77" i="16"/>
  <c r="F107" i="16"/>
  <c r="F89" i="16"/>
  <c r="F98" i="16"/>
  <c r="E164" i="16"/>
  <c r="E97" i="16"/>
  <c r="E37" i="16"/>
  <c r="E69" i="16"/>
  <c r="E150" i="16"/>
  <c r="E64" i="16"/>
  <c r="E57" i="16"/>
  <c r="E161" i="16"/>
  <c r="E149" i="16"/>
  <c r="E58" i="16"/>
  <c r="E65" i="16"/>
  <c r="E63" i="16"/>
  <c r="E112" i="16"/>
  <c r="E31" i="19"/>
  <c r="E165" i="16"/>
  <c r="E160" i="16"/>
  <c r="E168" i="16"/>
  <c r="E158" i="16"/>
  <c r="E156" i="16"/>
  <c r="E155" i="16"/>
  <c r="E163" i="16"/>
  <c r="E154" i="16"/>
  <c r="E142" i="16"/>
  <c r="E162" i="16"/>
  <c r="E167" i="16"/>
  <c r="E159" i="16"/>
  <c r="E153" i="16"/>
  <c r="E157" i="16"/>
  <c r="E166" i="16"/>
  <c r="E4" i="19"/>
  <c r="E10" i="19"/>
  <c r="E27" i="18"/>
  <c r="E36" i="18"/>
  <c r="F27" i="18"/>
  <c r="E15" i="18"/>
  <c r="F15" i="18"/>
  <c r="E144" i="16"/>
  <c r="E60" i="16"/>
  <c r="E140" i="16"/>
  <c r="E30" i="16"/>
  <c r="E18" i="19"/>
  <c r="E115" i="16"/>
  <c r="E101" i="16"/>
  <c r="E147" i="16"/>
  <c r="E73" i="16"/>
  <c r="E81" i="16"/>
  <c r="E90" i="16"/>
  <c r="E104" i="16"/>
  <c r="E86" i="16"/>
  <c r="E44" i="16"/>
  <c r="E103" i="16"/>
  <c r="E8" i="16"/>
  <c r="E139" i="16"/>
  <c r="E80" i="16"/>
  <c r="E84" i="16"/>
  <c r="E94" i="16"/>
  <c r="E109" i="16"/>
  <c r="E108" i="16"/>
  <c r="E77" i="16"/>
  <c r="F36" i="18"/>
  <c r="E32" i="18"/>
  <c r="E25" i="18"/>
  <c r="F25" i="18"/>
  <c r="F32" i="18"/>
  <c r="E39" i="18"/>
  <c r="E111" i="19"/>
  <c r="E33" i="19"/>
  <c r="E30" i="19"/>
  <c r="E97" i="19"/>
  <c r="E27" i="19"/>
  <c r="E88" i="16"/>
  <c r="E100" i="16"/>
  <c r="E89" i="16"/>
  <c r="E79" i="16"/>
  <c r="E85" i="16"/>
  <c r="E95" i="16"/>
  <c r="E102" i="16"/>
  <c r="E113" i="16"/>
  <c r="E52" i="16"/>
  <c r="E72" i="16"/>
  <c r="E75" i="16"/>
  <c r="E78" i="16"/>
  <c r="E83" i="16"/>
  <c r="E93" i="16"/>
  <c r="E99" i="16"/>
  <c r="E107" i="16"/>
  <c r="E110" i="16"/>
  <c r="E74" i="16"/>
  <c r="E92" i="16"/>
  <c r="E98" i="16"/>
  <c r="E106" i="16"/>
  <c r="E76" i="16"/>
  <c r="E82" i="16"/>
  <c r="E91" i="16"/>
  <c r="E111" i="16"/>
  <c r="E71" i="16"/>
  <c r="E21" i="16"/>
  <c r="E87" i="16"/>
  <c r="E96" i="16"/>
  <c r="E66" i="16"/>
  <c r="E59" i="16"/>
  <c r="E12" i="16"/>
  <c r="F4" i="16"/>
  <c r="E23" i="16"/>
  <c r="E7" i="16"/>
  <c r="E39" i="16"/>
  <c r="E101" i="19"/>
  <c r="E98" i="19"/>
  <c r="E108" i="19"/>
  <c r="E93" i="19"/>
  <c r="E103" i="19"/>
  <c r="E102" i="19"/>
  <c r="E100" i="19"/>
  <c r="E105" i="19"/>
  <c r="E109" i="19"/>
  <c r="E113" i="19"/>
  <c r="E106" i="19"/>
  <c r="E104" i="19"/>
  <c r="E23" i="19"/>
  <c r="E96" i="19"/>
  <c r="E12" i="19"/>
  <c r="E92" i="19"/>
  <c r="E89" i="19"/>
  <c r="E20" i="19"/>
  <c r="E19" i="19"/>
  <c r="E42" i="16"/>
  <c r="E41" i="16"/>
  <c r="E36" i="16"/>
  <c r="F10" i="18"/>
  <c r="E10" i="18"/>
  <c r="E34" i="18"/>
  <c r="F34" i="18"/>
  <c r="F30" i="18"/>
  <c r="E22" i="18"/>
  <c r="E30" i="18"/>
  <c r="F22" i="18"/>
  <c r="E91" i="19"/>
  <c r="E95" i="19"/>
  <c r="E25" i="19"/>
  <c r="E26" i="19"/>
  <c r="E32" i="19"/>
  <c r="E148" i="16"/>
  <c r="E152" i="16"/>
  <c r="E151" i="16"/>
  <c r="E17" i="16"/>
  <c r="E35" i="16"/>
  <c r="E61" i="16"/>
  <c r="E33" i="16"/>
  <c r="E145" i="16"/>
  <c r="E67" i="16"/>
  <c r="E68" i="16"/>
  <c r="E16" i="16"/>
  <c r="E29" i="16"/>
  <c r="E14" i="18"/>
  <c r="F14" i="18"/>
  <c r="E73" i="18"/>
  <c r="F73" i="18"/>
  <c r="E14" i="19"/>
  <c r="E13" i="19"/>
  <c r="E16" i="19"/>
  <c r="E11" i="19"/>
  <c r="E29" i="19"/>
  <c r="E15" i="19"/>
  <c r="E20" i="16"/>
  <c r="E40" i="16"/>
  <c r="E22" i="16"/>
  <c r="E10" i="16"/>
  <c r="E14" i="16"/>
  <c r="E32" i="16"/>
  <c r="E51" i="16"/>
  <c r="E146" i="16"/>
  <c r="E9" i="16"/>
  <c r="E24" i="16"/>
  <c r="E70" i="16"/>
  <c r="E27" i="16"/>
  <c r="E26" i="16"/>
  <c r="E141" i="16"/>
  <c r="E138" i="16"/>
  <c r="E47" i="16"/>
  <c r="E4" i="16"/>
  <c r="E62" i="16"/>
  <c r="E49" i="16"/>
  <c r="E143" i="16"/>
  <c r="E56" i="16"/>
  <c r="E54" i="16"/>
  <c r="E28" i="16"/>
  <c r="E55" i="16"/>
  <c r="E19" i="16"/>
  <c r="E38" i="16"/>
  <c r="E43" i="16"/>
  <c r="E6" i="16"/>
  <c r="E31" i="16"/>
  <c r="E15" i="16"/>
  <c r="E25" i="16"/>
  <c r="E18" i="16"/>
  <c r="E48" i="16"/>
  <c r="E45" i="16"/>
  <c r="E5" i="16"/>
  <c r="E11" i="16"/>
  <c r="E34" i="16"/>
  <c r="E13" i="16"/>
  <c r="E28" i="18"/>
  <c r="E76" i="18"/>
  <c r="F28" i="18"/>
  <c r="F76" i="18"/>
  <c r="E45" i="14"/>
  <c r="E31" i="14"/>
  <c r="E17" i="19"/>
  <c r="E28" i="19"/>
  <c r="E6" i="18"/>
  <c r="E17" i="18"/>
  <c r="E33" i="18"/>
  <c r="E35" i="18"/>
  <c r="E20" i="18"/>
  <c r="E4" i="18"/>
  <c r="E23" i="18"/>
  <c r="E36" i="14"/>
  <c r="E88" i="19"/>
  <c r="E13" i="14"/>
  <c r="E118" i="14"/>
  <c r="E18" i="18"/>
  <c r="E26" i="18"/>
  <c r="E5" i="18"/>
  <c r="E29" i="18"/>
  <c r="E67" i="18"/>
  <c r="E21" i="18"/>
  <c r="E19" i="18"/>
  <c r="E24" i="18"/>
  <c r="E12" i="18"/>
  <c r="E71" i="18"/>
  <c r="E69" i="18"/>
  <c r="E9" i="18"/>
  <c r="E16" i="18"/>
  <c r="E7" i="18"/>
  <c r="E74" i="18"/>
  <c r="E31" i="18"/>
  <c r="E72" i="18"/>
  <c r="E8" i="18"/>
  <c r="E11" i="18"/>
  <c r="E68" i="18"/>
  <c r="E13" i="18"/>
  <c r="E38" i="18"/>
  <c r="E70" i="18"/>
  <c r="E6" i="14"/>
  <c r="E116" i="14"/>
  <c r="E11" i="14"/>
  <c r="E37" i="14"/>
  <c r="E14" i="14"/>
  <c r="E27" i="14"/>
  <c r="E25" i="14"/>
  <c r="E39" i="14"/>
  <c r="E44" i="14"/>
  <c r="E33" i="14"/>
  <c r="E111" i="14"/>
  <c r="E42" i="14"/>
  <c r="E19" i="14"/>
  <c r="E20" i="14"/>
  <c r="E30" i="14"/>
  <c r="E21" i="14"/>
  <c r="E24" i="14"/>
  <c r="E26" i="14"/>
  <c r="E7" i="14"/>
  <c r="E22" i="14"/>
  <c r="E9" i="19"/>
  <c r="E6" i="19"/>
  <c r="E22" i="19"/>
  <c r="E5" i="19"/>
  <c r="E7" i="19"/>
  <c r="E24" i="19"/>
  <c r="F67" i="18"/>
  <c r="F68" i="18"/>
  <c r="F23" i="18"/>
  <c r="F12" i="18"/>
  <c r="F35" i="18"/>
  <c r="F21" i="18"/>
  <c r="F7" i="18"/>
  <c r="F74" i="18"/>
  <c r="F26" i="18"/>
  <c r="F20" i="18"/>
  <c r="F8" i="18"/>
  <c r="F19" i="18"/>
  <c r="F38" i="18"/>
  <c r="F13" i="18"/>
  <c r="F70" i="18"/>
  <c r="F17" i="18"/>
  <c r="F33" i="18"/>
  <c r="F69" i="18"/>
  <c r="F11" i="18"/>
  <c r="F72" i="18"/>
  <c r="F71" i="18"/>
  <c r="F31" i="18"/>
  <c r="F4" i="18"/>
  <c r="F24" i="18"/>
  <c r="F18" i="18"/>
  <c r="F6" i="18"/>
  <c r="F16" i="18"/>
  <c r="F5" i="18"/>
  <c r="F9" i="18"/>
  <c r="F29" i="18"/>
  <c r="AW91" i="12"/>
  <c r="AV91" i="12"/>
  <c r="AT91" i="12"/>
  <c r="AS91" i="12"/>
  <c r="AQ91" i="12"/>
  <c r="AP91" i="12"/>
  <c r="AN91" i="12"/>
  <c r="AM91" i="12"/>
  <c r="AW74" i="12"/>
  <c r="AV74" i="12"/>
  <c r="AT74" i="12"/>
  <c r="AS74" i="12"/>
  <c r="AQ74" i="12"/>
  <c r="AP74" i="12"/>
  <c r="AM74" i="12"/>
  <c r="AW92" i="12"/>
  <c r="AV92" i="12"/>
  <c r="AT92" i="12"/>
  <c r="AS92" i="12"/>
  <c r="AQ92" i="12"/>
  <c r="AP92" i="12"/>
  <c r="AN92" i="12"/>
  <c r="AM92" i="12"/>
  <c r="AW4" i="12"/>
  <c r="AV4" i="12"/>
  <c r="AT4" i="12"/>
  <c r="AS4" i="12"/>
  <c r="AQ4" i="12"/>
  <c r="AP4" i="12"/>
  <c r="AM7" i="12"/>
  <c r="AW40" i="12"/>
  <c r="AV40" i="12"/>
  <c r="AT40" i="12"/>
  <c r="AS40" i="12"/>
  <c r="AQ40" i="12"/>
  <c r="AP40" i="12"/>
  <c r="AM40" i="12"/>
  <c r="AW39" i="12"/>
  <c r="AV39" i="12"/>
  <c r="AT39" i="12"/>
  <c r="AS39" i="12"/>
  <c r="AQ39" i="12"/>
  <c r="AP39" i="12"/>
  <c r="AW22" i="12"/>
  <c r="AV22" i="12"/>
  <c r="AT22" i="12"/>
  <c r="AS22" i="12"/>
  <c r="AQ22" i="12"/>
  <c r="AP22" i="12"/>
  <c r="AN39" i="12"/>
  <c r="AM39" i="12"/>
  <c r="AW33" i="12"/>
  <c r="AV33" i="12"/>
  <c r="AT33" i="12"/>
  <c r="AS33" i="12"/>
  <c r="AQ33" i="12"/>
  <c r="AP33" i="12"/>
  <c r="AM22" i="12"/>
  <c r="AN33" i="12"/>
  <c r="AM33" i="12"/>
  <c r="AW90" i="12"/>
  <c r="AV90" i="12"/>
  <c r="AT90" i="12"/>
  <c r="AS90" i="12"/>
  <c r="AQ90" i="12"/>
  <c r="AP90" i="12"/>
  <c r="AW20" i="12"/>
  <c r="AV20" i="12"/>
  <c r="AT20" i="12"/>
  <c r="AS20" i="12"/>
  <c r="AQ20" i="12"/>
  <c r="AP20" i="12"/>
  <c r="AN90" i="12"/>
  <c r="AM90" i="12"/>
  <c r="AW32" i="12"/>
  <c r="AV32" i="12"/>
  <c r="AT32" i="12"/>
  <c r="AS32" i="12"/>
  <c r="AQ32" i="12"/>
  <c r="AP32" i="12"/>
  <c r="AN20" i="12"/>
  <c r="AM20" i="12"/>
  <c r="AW88" i="12"/>
  <c r="AV88" i="12"/>
  <c r="AT88" i="12"/>
  <c r="AS88" i="12"/>
  <c r="AQ88" i="12"/>
  <c r="AP88" i="12"/>
  <c r="AN32" i="12"/>
  <c r="AM32" i="12"/>
  <c r="AW72" i="12"/>
  <c r="AV72" i="12"/>
  <c r="AT72" i="12"/>
  <c r="AS72" i="12"/>
  <c r="AQ72" i="12"/>
  <c r="AP72" i="12"/>
  <c r="AN25" i="12"/>
  <c r="AM25" i="12"/>
  <c r="AW21" i="12"/>
  <c r="AV21" i="12"/>
  <c r="AT21" i="12"/>
  <c r="AS21" i="12"/>
  <c r="AQ21" i="12"/>
  <c r="AP21" i="12"/>
  <c r="AN88" i="12"/>
  <c r="AM88" i="12"/>
  <c r="AW6" i="12"/>
  <c r="AV6" i="12"/>
  <c r="AT6" i="12"/>
  <c r="AS6" i="12"/>
  <c r="AQ6" i="12"/>
  <c r="AP6" i="12"/>
  <c r="AM72" i="12"/>
  <c r="AW86" i="12"/>
  <c r="AV86" i="12"/>
  <c r="AT86" i="12"/>
  <c r="AS86" i="12"/>
  <c r="AQ86" i="12"/>
  <c r="AP86" i="12"/>
  <c r="AN89" i="12"/>
  <c r="AM89" i="12"/>
  <c r="AW31" i="12"/>
  <c r="AV31" i="12"/>
  <c r="AT31" i="12"/>
  <c r="AS31" i="12"/>
  <c r="AQ31" i="12"/>
  <c r="AP31" i="12"/>
  <c r="AM21" i="12"/>
  <c r="AW25" i="12"/>
  <c r="AV25" i="12"/>
  <c r="AT25" i="12"/>
  <c r="AS25" i="12"/>
  <c r="AQ25" i="12"/>
  <c r="AP25" i="12"/>
  <c r="AN86" i="12"/>
  <c r="AM86" i="12"/>
  <c r="AW89" i="12"/>
  <c r="AV89" i="12"/>
  <c r="AT89" i="12"/>
  <c r="AS89" i="12"/>
  <c r="AQ89" i="12"/>
  <c r="AP89" i="12"/>
  <c r="AN12" i="12"/>
  <c r="AM12" i="12"/>
  <c r="AW23" i="12"/>
  <c r="AV23" i="12"/>
  <c r="AT23" i="12"/>
  <c r="AS23" i="12"/>
  <c r="AQ23" i="12"/>
  <c r="AP23" i="12"/>
  <c r="AM31" i="12"/>
  <c r="AW17" i="12"/>
  <c r="AV17" i="12"/>
  <c r="AT17" i="12"/>
  <c r="AS17" i="12"/>
  <c r="AQ17" i="12"/>
  <c r="AP17" i="12"/>
  <c r="AN23" i="12"/>
  <c r="AM23" i="12"/>
  <c r="AW12" i="12"/>
  <c r="AV12" i="12"/>
  <c r="AT12" i="12"/>
  <c r="AS12" i="12"/>
  <c r="AQ12" i="12"/>
  <c r="AP12" i="12"/>
  <c r="AM17" i="12"/>
  <c r="AW7" i="12"/>
  <c r="AV7" i="12"/>
  <c r="AT7" i="12"/>
  <c r="AS7" i="12"/>
  <c r="AQ7" i="12"/>
  <c r="AP7" i="12"/>
  <c r="AN34" i="12"/>
  <c r="AM34" i="12"/>
  <c r="AW38" i="12"/>
  <c r="AV38" i="12"/>
  <c r="AT38" i="12"/>
  <c r="AS38" i="12"/>
  <c r="AQ38" i="12"/>
  <c r="AP38" i="12"/>
  <c r="AN4" i="12"/>
  <c r="AM4" i="12"/>
  <c r="AW11" i="12"/>
  <c r="AV11" i="12"/>
  <c r="AT11" i="12"/>
  <c r="AS11" i="12"/>
  <c r="AQ11" i="12"/>
  <c r="AP11" i="12"/>
  <c r="AN38" i="12"/>
  <c r="AM38" i="12"/>
  <c r="AW34" i="12"/>
  <c r="AV34" i="12"/>
  <c r="AT34" i="12"/>
  <c r="AS34" i="12"/>
  <c r="AQ34" i="12"/>
  <c r="AP34" i="12"/>
  <c r="AN5" i="12"/>
  <c r="AM5" i="12"/>
  <c r="AW78" i="12"/>
  <c r="AV78" i="12"/>
  <c r="AT78" i="12"/>
  <c r="AS78" i="12"/>
  <c r="AQ78" i="12"/>
  <c r="AP78" i="12"/>
  <c r="AM11" i="12"/>
  <c r="AW29" i="12"/>
  <c r="AV29" i="12"/>
  <c r="AT29" i="12"/>
  <c r="AS29" i="12"/>
  <c r="AQ29" i="12"/>
  <c r="AP29" i="12"/>
  <c r="AM78" i="12"/>
  <c r="AW5" i="12"/>
  <c r="AV5" i="12"/>
  <c r="AT5" i="12"/>
  <c r="AS5" i="12"/>
  <c r="AQ5" i="12"/>
  <c r="AP5" i="12"/>
  <c r="AN15" i="12"/>
  <c r="AM15" i="12"/>
  <c r="AW19" i="12"/>
  <c r="AV19" i="12"/>
  <c r="AT19" i="12"/>
  <c r="AS19" i="12"/>
  <c r="AQ19" i="12"/>
  <c r="AP19" i="12"/>
  <c r="AM29" i="12"/>
  <c r="AW13" i="12"/>
  <c r="AV13" i="12"/>
  <c r="AT13" i="12"/>
  <c r="AS13" i="12"/>
  <c r="AQ13" i="12"/>
  <c r="AP13" i="12"/>
  <c r="AM10" i="12"/>
  <c r="AW15" i="12"/>
  <c r="AV15" i="12"/>
  <c r="AT15" i="12"/>
  <c r="AS15" i="12"/>
  <c r="AQ15" i="12"/>
  <c r="AP15" i="12"/>
  <c r="AM19" i="12"/>
  <c r="AW10" i="12"/>
  <c r="AV10" i="12"/>
  <c r="AT10" i="12"/>
  <c r="AS10" i="12"/>
  <c r="AQ10" i="12"/>
  <c r="AP10" i="12"/>
  <c r="AM13" i="12"/>
  <c r="V38" i="12"/>
  <c r="U38" i="12"/>
  <c r="S38" i="12"/>
  <c r="R38" i="12"/>
  <c r="P38" i="12"/>
  <c r="O38" i="12"/>
  <c r="M38" i="12"/>
  <c r="L38" i="12"/>
  <c r="J38" i="12"/>
  <c r="I38" i="12"/>
  <c r="V87" i="12"/>
  <c r="U87" i="12"/>
  <c r="S87" i="12"/>
  <c r="R87" i="12"/>
  <c r="P87" i="12"/>
  <c r="O87" i="12"/>
  <c r="M87" i="12"/>
  <c r="L87" i="12"/>
  <c r="V84" i="12"/>
  <c r="U84" i="12"/>
  <c r="S84" i="12"/>
  <c r="R84" i="12"/>
  <c r="P84" i="12"/>
  <c r="O84" i="12"/>
  <c r="M84" i="12"/>
  <c r="L84" i="12"/>
  <c r="J87" i="12"/>
  <c r="I87" i="12"/>
  <c r="J84" i="12"/>
  <c r="I84" i="12"/>
  <c r="V86" i="12"/>
  <c r="U86" i="12"/>
  <c r="S86" i="12"/>
  <c r="R86" i="12"/>
  <c r="P86" i="12"/>
  <c r="O86" i="12"/>
  <c r="M86" i="12"/>
  <c r="L86" i="12"/>
  <c r="J86" i="12"/>
  <c r="I86" i="12"/>
  <c r="U10" i="12"/>
  <c r="S10" i="12"/>
  <c r="R10" i="12"/>
  <c r="P10" i="12"/>
  <c r="O10" i="12"/>
  <c r="M10" i="12"/>
  <c r="L10" i="12"/>
  <c r="J10" i="12"/>
  <c r="I10" i="12"/>
  <c r="J89" i="12"/>
  <c r="I89" i="12"/>
  <c r="V82" i="12"/>
  <c r="U82" i="12"/>
  <c r="S82" i="12"/>
  <c r="R82" i="12"/>
  <c r="P82" i="12"/>
  <c r="O82" i="12"/>
  <c r="M82" i="12"/>
  <c r="L82" i="12"/>
  <c r="J88" i="12"/>
  <c r="I88" i="12"/>
  <c r="J22" i="12"/>
  <c r="I22" i="12"/>
  <c r="J40" i="12"/>
  <c r="I40" i="12"/>
  <c r="V33" i="12"/>
  <c r="U33" i="12"/>
  <c r="S33" i="12"/>
  <c r="R33" i="12"/>
  <c r="P33" i="12"/>
  <c r="O33" i="12"/>
  <c r="M33" i="12"/>
  <c r="L33" i="12"/>
  <c r="J82" i="12"/>
  <c r="I82" i="12"/>
  <c r="U23" i="12"/>
  <c r="S23" i="12"/>
  <c r="R23" i="12"/>
  <c r="P23" i="12"/>
  <c r="O23" i="12"/>
  <c r="M23" i="12"/>
  <c r="L23" i="12"/>
  <c r="V39" i="12"/>
  <c r="U39" i="12"/>
  <c r="S39" i="12"/>
  <c r="R39" i="12"/>
  <c r="P39" i="12"/>
  <c r="O39" i="12"/>
  <c r="M39" i="12"/>
  <c r="L39" i="12"/>
  <c r="V85" i="12"/>
  <c r="U85" i="12"/>
  <c r="S85" i="12"/>
  <c r="R85" i="12"/>
  <c r="P85" i="12"/>
  <c r="O85" i="12"/>
  <c r="M85" i="12"/>
  <c r="L85" i="12"/>
  <c r="V94" i="12"/>
  <c r="U94" i="12"/>
  <c r="S94" i="12"/>
  <c r="R94" i="12"/>
  <c r="P94" i="12"/>
  <c r="O94" i="12"/>
  <c r="M94" i="12"/>
  <c r="L94" i="12"/>
  <c r="U11" i="12"/>
  <c r="S11" i="12"/>
  <c r="R11" i="12"/>
  <c r="P11" i="12"/>
  <c r="O11" i="12"/>
  <c r="M11" i="12"/>
  <c r="L11" i="12"/>
  <c r="J33" i="12"/>
  <c r="I33" i="12"/>
  <c r="V29" i="12"/>
  <c r="U29" i="12"/>
  <c r="S29" i="12"/>
  <c r="R29" i="12"/>
  <c r="P29" i="12"/>
  <c r="O29" i="12"/>
  <c r="M29" i="12"/>
  <c r="L29" i="12"/>
  <c r="J23" i="12"/>
  <c r="I23" i="12"/>
  <c r="J39" i="12"/>
  <c r="I39" i="12"/>
  <c r="U8" i="12"/>
  <c r="S8" i="12"/>
  <c r="R8" i="12"/>
  <c r="P8" i="12"/>
  <c r="O8" i="12"/>
  <c r="M8" i="12"/>
  <c r="L8" i="12"/>
  <c r="J19" i="12"/>
  <c r="I19" i="12"/>
  <c r="U6" i="12"/>
  <c r="S6" i="12"/>
  <c r="R6" i="12"/>
  <c r="P6" i="12"/>
  <c r="O6" i="12"/>
  <c r="M6" i="12"/>
  <c r="L6" i="12"/>
  <c r="J85" i="12"/>
  <c r="I85" i="12"/>
  <c r="J31" i="12"/>
  <c r="I31" i="12"/>
  <c r="V93" i="12"/>
  <c r="U93" i="12"/>
  <c r="S93" i="12"/>
  <c r="R93" i="12"/>
  <c r="P93" i="12"/>
  <c r="O93" i="12"/>
  <c r="M93" i="12"/>
  <c r="L93" i="12"/>
  <c r="J4" i="12"/>
  <c r="I4" i="12"/>
  <c r="U7" i="12"/>
  <c r="S7" i="12"/>
  <c r="R7" i="12"/>
  <c r="P7" i="12"/>
  <c r="O7" i="12"/>
  <c r="M7" i="12"/>
  <c r="L7" i="12"/>
  <c r="J94" i="12"/>
  <c r="I94" i="12"/>
  <c r="U22" i="12"/>
  <c r="S22" i="12"/>
  <c r="R22" i="12"/>
  <c r="P22" i="12"/>
  <c r="O22" i="12"/>
  <c r="M22" i="12"/>
  <c r="L22" i="12"/>
  <c r="J11" i="12"/>
  <c r="I11" i="12"/>
  <c r="U20" i="12"/>
  <c r="S20" i="12"/>
  <c r="R20" i="12"/>
  <c r="P20" i="12"/>
  <c r="O20" i="12"/>
  <c r="M20" i="12"/>
  <c r="L20" i="12"/>
  <c r="J29" i="12"/>
  <c r="I29" i="12"/>
  <c r="V89" i="12"/>
  <c r="U89" i="12"/>
  <c r="S89" i="12"/>
  <c r="R89" i="12"/>
  <c r="P89" i="12"/>
  <c r="O89" i="12"/>
  <c r="M89" i="12"/>
  <c r="L89" i="12"/>
  <c r="V40" i="12"/>
  <c r="U40" i="12"/>
  <c r="S40" i="12"/>
  <c r="R40" i="12"/>
  <c r="P40" i="12"/>
  <c r="O40" i="12"/>
  <c r="M40" i="12"/>
  <c r="L40" i="12"/>
  <c r="J8" i="12"/>
  <c r="I8" i="12"/>
  <c r="V88" i="12"/>
  <c r="U88" i="12"/>
  <c r="S88" i="12"/>
  <c r="R88" i="12"/>
  <c r="P88" i="12"/>
  <c r="O88" i="12"/>
  <c r="M88" i="12"/>
  <c r="L88" i="12"/>
  <c r="J20" i="12"/>
  <c r="I20" i="12"/>
  <c r="V31" i="12"/>
  <c r="U31" i="12"/>
  <c r="S31" i="12"/>
  <c r="R31" i="12"/>
  <c r="P31" i="12"/>
  <c r="O31" i="12"/>
  <c r="M31" i="12"/>
  <c r="L31" i="12"/>
  <c r="J6" i="12"/>
  <c r="I6" i="12"/>
  <c r="V90" i="12"/>
  <c r="U90" i="12"/>
  <c r="S90" i="12"/>
  <c r="R90" i="12"/>
  <c r="P90" i="12"/>
  <c r="O90" i="12"/>
  <c r="M90" i="12"/>
  <c r="L90" i="12"/>
  <c r="U19" i="12"/>
  <c r="S19" i="12"/>
  <c r="R19" i="12"/>
  <c r="P19" i="12"/>
  <c r="O19" i="12"/>
  <c r="M19" i="12"/>
  <c r="L19" i="12"/>
  <c r="J93" i="12"/>
  <c r="I93" i="12"/>
  <c r="U4" i="12"/>
  <c r="S4" i="12"/>
  <c r="R4" i="12"/>
  <c r="P4" i="12"/>
  <c r="O4" i="12"/>
  <c r="M4" i="12"/>
  <c r="L4" i="12"/>
  <c r="J15" i="12"/>
  <c r="I15" i="12"/>
  <c r="U15" i="12"/>
  <c r="S15" i="12"/>
  <c r="R15" i="12"/>
  <c r="P15" i="12"/>
  <c r="O15" i="12"/>
  <c r="M15" i="12"/>
  <c r="L15" i="12"/>
  <c r="J5" i="12"/>
  <c r="I5" i="12"/>
  <c r="V5" i="12"/>
  <c r="U5" i="12"/>
  <c r="S5" i="12"/>
  <c r="R5" i="12"/>
  <c r="P5" i="12"/>
  <c r="O5" i="12"/>
  <c r="M5" i="12"/>
  <c r="L5" i="12"/>
  <c r="J7" i="12"/>
  <c r="I7" i="12"/>
  <c r="CG17" i="12" l="1"/>
  <c r="CF17" i="12"/>
  <c r="CG36" i="12"/>
  <c r="CF36" i="12"/>
  <c r="CG26" i="12"/>
  <c r="CF26" i="12"/>
  <c r="CG73" i="12"/>
  <c r="F73" i="12" s="1"/>
  <c r="CF73" i="12"/>
  <c r="E73" i="12" s="1"/>
  <c r="CG76" i="12"/>
  <c r="CF76" i="12"/>
  <c r="E36" i="12" s="1"/>
  <c r="CG74" i="12"/>
  <c r="CF74" i="12"/>
  <c r="CG72" i="12"/>
  <c r="CF72" i="12"/>
  <c r="CG18" i="12"/>
  <c r="CF18" i="12"/>
  <c r="CG33" i="12"/>
  <c r="CF33" i="12"/>
  <c r="E28" i="12" s="1"/>
  <c r="CG25" i="12"/>
  <c r="CF25" i="12"/>
  <c r="CG40" i="12"/>
  <c r="CF40" i="12"/>
  <c r="CG30" i="12"/>
  <c r="CF30" i="12"/>
  <c r="CG39" i="12"/>
  <c r="CF39" i="12"/>
  <c r="CG29" i="12"/>
  <c r="CF29" i="12"/>
  <c r="CG38" i="12"/>
  <c r="CF38" i="12"/>
  <c r="CG35" i="12"/>
  <c r="CF35" i="12"/>
  <c r="CG15" i="12"/>
  <c r="CF15" i="12"/>
  <c r="CG37" i="12"/>
  <c r="CF37" i="12"/>
  <c r="CG34" i="12"/>
  <c r="CF34" i="12"/>
  <c r="E37" i="12" s="1"/>
  <c r="CG8" i="12"/>
  <c r="CF8" i="12"/>
  <c r="CG27" i="12"/>
  <c r="CF27" i="12"/>
  <c r="CG11" i="12"/>
  <c r="CF11" i="12"/>
  <c r="CG20" i="12"/>
  <c r="CF20" i="12"/>
  <c r="CG28" i="12"/>
  <c r="CF28" i="12"/>
  <c r="CG31" i="12"/>
  <c r="CF31" i="12"/>
  <c r="CG22" i="12"/>
  <c r="CF22" i="12"/>
  <c r="CG23" i="12"/>
  <c r="CF23" i="12"/>
  <c r="CG16" i="12"/>
  <c r="CF16" i="12"/>
  <c r="CG13" i="12"/>
  <c r="CF13" i="12"/>
  <c r="CG14" i="12"/>
  <c r="CF14" i="12"/>
  <c r="CG12" i="12"/>
  <c r="CF12" i="12"/>
  <c r="CG9" i="12"/>
  <c r="CF9" i="12"/>
  <c r="CG10" i="12"/>
  <c r="CF10" i="12"/>
  <c r="CG5" i="12"/>
  <c r="CF5" i="12"/>
  <c r="CG6" i="12"/>
  <c r="CF6" i="12"/>
  <c r="CG7" i="12"/>
  <c r="CF7" i="12"/>
  <c r="CG4" i="12"/>
  <c r="CF4" i="12"/>
  <c r="F28" i="12" l="1"/>
  <c r="F37" i="12"/>
  <c r="F36" i="12"/>
  <c r="BX92" i="12"/>
  <c r="BW92" i="12"/>
  <c r="BX89" i="12"/>
  <c r="BW89" i="12"/>
  <c r="BX72" i="12"/>
  <c r="BW72" i="12"/>
  <c r="BX90" i="12"/>
  <c r="BW90" i="12"/>
  <c r="BX22" i="12"/>
  <c r="BW22" i="12"/>
  <c r="BX77" i="12"/>
  <c r="BW77" i="12"/>
  <c r="BX26" i="12"/>
  <c r="BW26" i="12"/>
  <c r="BX10" i="12"/>
  <c r="BW10" i="12"/>
  <c r="BX82" i="12"/>
  <c r="BW82" i="12"/>
  <c r="BX86" i="12"/>
  <c r="BW86" i="12"/>
  <c r="BX87" i="12"/>
  <c r="BW87" i="12"/>
  <c r="BX12" i="12"/>
  <c r="BW12" i="12"/>
  <c r="BX88" i="12"/>
  <c r="BW88" i="12"/>
  <c r="BX7" i="12"/>
  <c r="BW7" i="12"/>
  <c r="BX20" i="12"/>
  <c r="BW20" i="12"/>
  <c r="BX32" i="12"/>
  <c r="BW32" i="12"/>
  <c r="BX35" i="12"/>
  <c r="BW35" i="12"/>
  <c r="BX13" i="12"/>
  <c r="BW13" i="12"/>
  <c r="BX17" i="12"/>
  <c r="BW17" i="12"/>
  <c r="BX38" i="12"/>
  <c r="BW38" i="12"/>
  <c r="BX85" i="12"/>
  <c r="BW85" i="12"/>
  <c r="BX25" i="12"/>
  <c r="BW25" i="12"/>
  <c r="BX39" i="12"/>
  <c r="BW39" i="12"/>
  <c r="BX19" i="12"/>
  <c r="BW19" i="12"/>
  <c r="BX24" i="12"/>
  <c r="BW24" i="12"/>
  <c r="BX23" i="12"/>
  <c r="BW23" i="12"/>
  <c r="BX8" i="12"/>
  <c r="BW8" i="12"/>
  <c r="BX9" i="12"/>
  <c r="BW9" i="12"/>
  <c r="BX79" i="12"/>
  <c r="BW79" i="12"/>
  <c r="E79" i="12" s="1"/>
  <c r="BX76" i="12"/>
  <c r="BW76" i="12"/>
  <c r="BX21" i="12"/>
  <c r="BW21" i="12"/>
  <c r="BX6" i="12"/>
  <c r="BW6" i="12"/>
  <c r="BX74" i="12"/>
  <c r="BW74" i="12"/>
  <c r="BX11" i="12"/>
  <c r="BW11" i="12"/>
  <c r="BX4" i="12"/>
  <c r="BW4" i="12"/>
  <c r="BX15" i="12"/>
  <c r="BW15" i="12"/>
  <c r="BX5" i="12"/>
  <c r="BW5" i="12"/>
  <c r="BC91" i="12" l="1"/>
  <c r="BB91" i="12"/>
  <c r="AJ6" i="12"/>
  <c r="AH6" i="12"/>
  <c r="AG6" i="12"/>
  <c r="AE6" i="12"/>
  <c r="AD6" i="12"/>
  <c r="AB6" i="12"/>
  <c r="AA6" i="12"/>
  <c r="Y38" i="12"/>
  <c r="X38" i="12"/>
  <c r="CA39" i="12"/>
  <c r="BZ39" i="12"/>
  <c r="CD34" i="12"/>
  <c r="CC34" i="12"/>
  <c r="Y10" i="12"/>
  <c r="X10" i="12"/>
  <c r="BC92" i="12"/>
  <c r="BB92" i="12"/>
  <c r="CA78" i="12"/>
  <c r="BZ78" i="12"/>
  <c r="CD78" i="12"/>
  <c r="CC78" i="12"/>
  <c r="BR87" i="12"/>
  <c r="BQ87" i="12"/>
  <c r="BN8" i="12"/>
  <c r="BL8" i="12"/>
  <c r="BK8" i="12"/>
  <c r="BI8" i="12"/>
  <c r="BH8" i="12"/>
  <c r="BF72" i="12"/>
  <c r="BE72" i="12"/>
  <c r="BB33" i="12"/>
  <c r="AK82" i="12"/>
  <c r="AJ82" i="12"/>
  <c r="AH82" i="12"/>
  <c r="AG82" i="12"/>
  <c r="AE82" i="12"/>
  <c r="AD82" i="12"/>
  <c r="AB82" i="12"/>
  <c r="AA82" i="12"/>
  <c r="BF92" i="12"/>
  <c r="CA34" i="12"/>
  <c r="BZ34" i="12"/>
  <c r="CD41" i="12"/>
  <c r="CC41" i="12"/>
  <c r="BR90" i="12"/>
  <c r="BQ90" i="12"/>
  <c r="BO90" i="12"/>
  <c r="BN90" i="12"/>
  <c r="BL90" i="12"/>
  <c r="BK90" i="12"/>
  <c r="BI90" i="12"/>
  <c r="BH90" i="12"/>
  <c r="CA27" i="12"/>
  <c r="BZ27" i="12"/>
  <c r="CD17" i="12"/>
  <c r="CC17" i="12"/>
  <c r="BR88" i="12"/>
  <c r="BQ88" i="12"/>
  <c r="BO82" i="12"/>
  <c r="BN82" i="12"/>
  <c r="BL82" i="12"/>
  <c r="BK82" i="12"/>
  <c r="BI82" i="12"/>
  <c r="BH82" i="12"/>
  <c r="BF40" i="12"/>
  <c r="BE40" i="12"/>
  <c r="BC90" i="12"/>
  <c r="BB90" i="12"/>
  <c r="CA72" i="12"/>
  <c r="BZ72" i="12"/>
  <c r="CD35" i="12"/>
  <c r="CC35" i="12"/>
  <c r="BQ11" i="12"/>
  <c r="BO12" i="12"/>
  <c r="BN12" i="12"/>
  <c r="BL12" i="12"/>
  <c r="BK12" i="12"/>
  <c r="BI12" i="12"/>
  <c r="BH12" i="12"/>
  <c r="BF25" i="12"/>
  <c r="BE25" i="12"/>
  <c r="BC4" i="12"/>
  <c r="BB4" i="12"/>
  <c r="AK33" i="12"/>
  <c r="AJ33" i="12"/>
  <c r="AH33" i="12"/>
  <c r="AG33" i="12"/>
  <c r="AE33" i="12"/>
  <c r="AD33" i="12"/>
  <c r="AB33" i="12"/>
  <c r="AA33" i="12"/>
  <c r="Y20" i="12"/>
  <c r="X20" i="12"/>
  <c r="CA74" i="12"/>
  <c r="BZ74" i="12"/>
  <c r="CD32" i="12"/>
  <c r="CC32" i="12"/>
  <c r="BQ32" i="12"/>
  <c r="BO33" i="12"/>
  <c r="BN33" i="12"/>
  <c r="BL33" i="12"/>
  <c r="BK33" i="12"/>
  <c r="BI33" i="12"/>
  <c r="BH33" i="12"/>
  <c r="BF22" i="12"/>
  <c r="BE22" i="12"/>
  <c r="BB72" i="12"/>
  <c r="AK38" i="12"/>
  <c r="AJ38" i="12"/>
  <c r="AH38" i="12"/>
  <c r="AG38" i="12"/>
  <c r="AE38" i="12"/>
  <c r="AD38" i="12"/>
  <c r="AB38" i="12"/>
  <c r="AA38" i="12"/>
  <c r="Y23" i="12"/>
  <c r="X23" i="12"/>
  <c r="CA4" i="12"/>
  <c r="BZ4" i="12"/>
  <c r="CD15" i="12"/>
  <c r="CC15" i="12"/>
  <c r="BQ15" i="12"/>
  <c r="BN15" i="12"/>
  <c r="BL15" i="12"/>
  <c r="BK15" i="12"/>
  <c r="BI15" i="12"/>
  <c r="BH15" i="12"/>
  <c r="BF10" i="12"/>
  <c r="BE10" i="12"/>
  <c r="BC10" i="12"/>
  <c r="BB10" i="12"/>
  <c r="AK72" i="12"/>
  <c r="AJ72" i="12"/>
  <c r="AH72" i="12"/>
  <c r="AG72" i="12"/>
  <c r="AE72" i="12"/>
  <c r="AD72" i="12"/>
  <c r="AB72" i="12"/>
  <c r="AA72" i="12"/>
  <c r="Y31" i="12"/>
  <c r="X31" i="12"/>
  <c r="CA38" i="12"/>
  <c r="BZ38" i="12"/>
  <c r="CD77" i="12"/>
  <c r="CC77" i="12"/>
  <c r="BQ72" i="12"/>
  <c r="BN17" i="12"/>
  <c r="BL17" i="12"/>
  <c r="BK17" i="12"/>
  <c r="BI17" i="12"/>
  <c r="BH17" i="12"/>
  <c r="BF85" i="12"/>
  <c r="BC22" i="12"/>
  <c r="BB22" i="12"/>
  <c r="AK91" i="12"/>
  <c r="AJ91" i="12"/>
  <c r="AH91" i="12"/>
  <c r="AG91" i="12"/>
  <c r="AE91" i="12"/>
  <c r="AD91" i="12"/>
  <c r="AB91" i="12"/>
  <c r="AA91" i="12"/>
  <c r="Y94" i="12"/>
  <c r="X94" i="12"/>
  <c r="E94" i="12" s="1"/>
  <c r="CD12" i="12"/>
  <c r="CC12" i="12"/>
  <c r="BR39" i="12"/>
  <c r="BQ39" i="12"/>
  <c r="BO39" i="12"/>
  <c r="BN39" i="12"/>
  <c r="BL39" i="12"/>
  <c r="BK39" i="12"/>
  <c r="BI39" i="12"/>
  <c r="BH39" i="12"/>
  <c r="AK93" i="12"/>
  <c r="AJ93" i="12"/>
  <c r="AH93" i="12"/>
  <c r="AG93" i="12"/>
  <c r="AE93" i="12"/>
  <c r="AD93" i="12"/>
  <c r="AB93" i="12"/>
  <c r="AA93" i="12"/>
  <c r="CA41" i="12"/>
  <c r="BZ41" i="12"/>
  <c r="CD40" i="12"/>
  <c r="CC40" i="12"/>
  <c r="BQ20" i="12"/>
  <c r="BO20" i="12"/>
  <c r="BN20" i="12"/>
  <c r="BL20" i="12"/>
  <c r="BK20" i="12"/>
  <c r="BI20" i="12"/>
  <c r="BH20" i="12"/>
  <c r="BF90" i="12"/>
  <c r="BC39" i="12"/>
  <c r="BB39" i="12"/>
  <c r="AK88" i="12"/>
  <c r="AJ88" i="12"/>
  <c r="AH88" i="12"/>
  <c r="AG88" i="12"/>
  <c r="AE88" i="12"/>
  <c r="AD88" i="12"/>
  <c r="AB88" i="12"/>
  <c r="AA88" i="12"/>
  <c r="CA33" i="12"/>
  <c r="BZ33" i="12"/>
  <c r="CD8" i="12"/>
  <c r="CC8" i="12"/>
  <c r="BR23" i="12"/>
  <c r="BQ23" i="12"/>
  <c r="BN6" i="12"/>
  <c r="BL6" i="12"/>
  <c r="BK6" i="12"/>
  <c r="BI6" i="12"/>
  <c r="BH6" i="12"/>
  <c r="BF6" i="12"/>
  <c r="BE6" i="12"/>
  <c r="BC85" i="12"/>
  <c r="BB85" i="12"/>
  <c r="AJ9" i="12"/>
  <c r="AH9" i="12"/>
  <c r="AG9" i="12"/>
  <c r="AE9" i="12"/>
  <c r="AD9" i="12"/>
  <c r="AB9" i="12"/>
  <c r="AA9" i="12"/>
  <c r="CA35" i="12"/>
  <c r="BZ35" i="12"/>
  <c r="CD75" i="12"/>
  <c r="CC75" i="12"/>
  <c r="BR85" i="12"/>
  <c r="BQ85" i="12"/>
  <c r="BO23" i="12"/>
  <c r="BN23" i="12"/>
  <c r="BL23" i="12"/>
  <c r="BK23" i="12"/>
  <c r="BI23" i="12"/>
  <c r="BH23" i="12"/>
  <c r="BF74" i="12"/>
  <c r="BE74" i="12"/>
  <c r="BC89" i="12"/>
  <c r="BB89" i="12"/>
  <c r="AK89" i="12"/>
  <c r="AJ89" i="12"/>
  <c r="AH89" i="12"/>
  <c r="AG89" i="12"/>
  <c r="AE89" i="12"/>
  <c r="AD89" i="12"/>
  <c r="AB89" i="12"/>
  <c r="AA89" i="12"/>
  <c r="Y8" i="12"/>
  <c r="X8" i="12"/>
  <c r="BZ13" i="12"/>
  <c r="CD13" i="12"/>
  <c r="CC13" i="12"/>
  <c r="BQ4" i="12"/>
  <c r="BO78" i="12"/>
  <c r="BN78" i="12"/>
  <c r="BL78" i="12"/>
  <c r="BK78" i="12"/>
  <c r="BI78" i="12"/>
  <c r="BH78" i="12"/>
  <c r="BF34" i="12"/>
  <c r="BE34" i="12"/>
  <c r="BC29" i="12"/>
  <c r="BB29" i="12"/>
  <c r="AJ15" i="12"/>
  <c r="AH15" i="12"/>
  <c r="AG15" i="12"/>
  <c r="AE15" i="12"/>
  <c r="AD15" i="12"/>
  <c r="AB15" i="12"/>
  <c r="AA15" i="12"/>
  <c r="Y40" i="12"/>
  <c r="X40" i="12"/>
  <c r="BZ24" i="12"/>
  <c r="CD9" i="12"/>
  <c r="CC9" i="12"/>
  <c r="BR78" i="12"/>
  <c r="BQ78" i="12"/>
  <c r="BO34" i="12"/>
  <c r="BN34" i="12"/>
  <c r="BL34" i="12"/>
  <c r="BK34" i="12"/>
  <c r="BI34" i="12"/>
  <c r="BH34" i="12"/>
  <c r="BF38" i="12"/>
  <c r="BE38" i="12"/>
  <c r="BB78" i="12"/>
  <c r="AJ7" i="12"/>
  <c r="AH7" i="12"/>
  <c r="AG7" i="12"/>
  <c r="AE7" i="12"/>
  <c r="AD7" i="12"/>
  <c r="AB7" i="12"/>
  <c r="AA7" i="12"/>
  <c r="Y15" i="12"/>
  <c r="X15" i="12"/>
  <c r="BR92" i="12"/>
  <c r="BQ92" i="12"/>
  <c r="BO92" i="12"/>
  <c r="BN92" i="12"/>
  <c r="BL92" i="12"/>
  <c r="BK92" i="12"/>
  <c r="BI92" i="12"/>
  <c r="BH92" i="12"/>
  <c r="AK27" i="12"/>
  <c r="AJ27" i="12"/>
  <c r="AH27" i="12"/>
  <c r="AG27" i="12"/>
  <c r="AE27" i="12"/>
  <c r="AD27" i="12"/>
  <c r="AB27" i="12"/>
  <c r="AA27" i="12"/>
  <c r="BZ18" i="12"/>
  <c r="CD10" i="12"/>
  <c r="CC10" i="12"/>
  <c r="BQ31" i="12"/>
  <c r="BN21" i="12"/>
  <c r="BL21" i="12"/>
  <c r="BK21" i="12"/>
  <c r="BI21" i="12"/>
  <c r="BH21" i="12"/>
  <c r="BF33" i="12"/>
  <c r="BE33" i="12"/>
  <c r="BC86" i="12"/>
  <c r="BB86" i="12"/>
  <c r="AK90" i="12"/>
  <c r="AJ90" i="12"/>
  <c r="AH90" i="12"/>
  <c r="AG90" i="12"/>
  <c r="AE90" i="12"/>
  <c r="AD90" i="12"/>
  <c r="AB90" i="12"/>
  <c r="AA90" i="12"/>
  <c r="Y11" i="12"/>
  <c r="X11" i="12"/>
  <c r="Y87" i="12"/>
  <c r="X87" i="12"/>
  <c r="BZ12" i="12"/>
  <c r="CD39" i="12"/>
  <c r="CC39" i="12"/>
  <c r="BF39" i="12"/>
  <c r="BE39" i="12"/>
  <c r="BB40" i="12"/>
  <c r="CA40" i="12"/>
  <c r="BZ40" i="12"/>
  <c r="BZ17" i="12"/>
  <c r="CD30" i="12"/>
  <c r="CC30" i="12"/>
  <c r="BQ8" i="12"/>
  <c r="BO88" i="12"/>
  <c r="BN88" i="12"/>
  <c r="BL88" i="12"/>
  <c r="BK88" i="12"/>
  <c r="BI88" i="12"/>
  <c r="BH88" i="12"/>
  <c r="BF82" i="12"/>
  <c r="BC20" i="12"/>
  <c r="BB20" i="12"/>
  <c r="BZ14" i="12"/>
  <c r="CD29" i="12"/>
  <c r="CC29" i="12"/>
  <c r="BQ29" i="12"/>
  <c r="BN7" i="12"/>
  <c r="BL7" i="12"/>
  <c r="BK7" i="12"/>
  <c r="BI7" i="12"/>
  <c r="BH7" i="12"/>
  <c r="BF11" i="12"/>
  <c r="BE11" i="12"/>
  <c r="BC11" i="12"/>
  <c r="BB11" i="12"/>
  <c r="AK87" i="12"/>
  <c r="AJ87" i="12"/>
  <c r="AH87" i="12"/>
  <c r="AG87" i="12"/>
  <c r="AE87" i="12"/>
  <c r="AD87" i="12"/>
  <c r="AB87" i="12"/>
  <c r="AA87" i="12"/>
  <c r="Y86" i="12"/>
  <c r="X86" i="12"/>
  <c r="CA29" i="12"/>
  <c r="BZ29" i="12"/>
  <c r="CD16" i="12"/>
  <c r="CC16" i="12"/>
  <c r="BQ7" i="12"/>
  <c r="BN11" i="12"/>
  <c r="BL11" i="12"/>
  <c r="BK11" i="12"/>
  <c r="BI11" i="12"/>
  <c r="BH11" i="12"/>
  <c r="BF12" i="12"/>
  <c r="BE12" i="12"/>
  <c r="BC38" i="12"/>
  <c r="BB38" i="12"/>
  <c r="AJ21" i="12"/>
  <c r="AH21" i="12"/>
  <c r="AG21" i="12"/>
  <c r="AE21" i="12"/>
  <c r="AD21" i="12"/>
  <c r="AB21" i="12"/>
  <c r="AA21" i="12"/>
  <c r="Y84" i="12"/>
  <c r="X84" i="12"/>
  <c r="E84" i="12" s="1"/>
  <c r="BZ20" i="12"/>
  <c r="CD27" i="12"/>
  <c r="CC27" i="12"/>
  <c r="BR82" i="12"/>
  <c r="BQ82" i="12"/>
  <c r="BO40" i="12"/>
  <c r="BN40" i="12"/>
  <c r="BL40" i="12"/>
  <c r="BK40" i="12"/>
  <c r="BI40" i="12"/>
  <c r="BH40" i="12"/>
  <c r="BF87" i="12"/>
  <c r="Y82" i="12"/>
  <c r="X82" i="12"/>
  <c r="CA32" i="12"/>
  <c r="BZ32" i="12"/>
  <c r="CD74" i="12"/>
  <c r="CC74" i="12"/>
  <c r="BR89" i="12"/>
  <c r="BQ89" i="12"/>
  <c r="BO86" i="12"/>
  <c r="BN86" i="12"/>
  <c r="BL86" i="12"/>
  <c r="BK86" i="12"/>
  <c r="BI86" i="12"/>
  <c r="BH86" i="12"/>
  <c r="BF32" i="12"/>
  <c r="BE32" i="12"/>
  <c r="BC88" i="12"/>
  <c r="BB88" i="12"/>
  <c r="AJ13" i="12"/>
  <c r="AH13" i="12"/>
  <c r="AG13" i="12"/>
  <c r="AE13" i="12"/>
  <c r="AD13" i="12"/>
  <c r="AB13" i="12"/>
  <c r="AA13" i="12"/>
  <c r="Y33" i="12"/>
  <c r="X33" i="12"/>
  <c r="CA8" i="12"/>
  <c r="BZ8" i="12"/>
  <c r="CD18" i="12"/>
  <c r="CC18" i="12"/>
  <c r="BQ21" i="12"/>
  <c r="BO32" i="12"/>
  <c r="BN32" i="12"/>
  <c r="BL32" i="12"/>
  <c r="BK32" i="12"/>
  <c r="BI32" i="12"/>
  <c r="BH32" i="12"/>
  <c r="BF31" i="12"/>
  <c r="BE31" i="12"/>
  <c r="BC21" i="12"/>
  <c r="BB21" i="12"/>
  <c r="Y85" i="12"/>
  <c r="X85" i="12"/>
  <c r="CA30" i="12"/>
  <c r="BZ30" i="12"/>
  <c r="CD20" i="12"/>
  <c r="CC20" i="12"/>
  <c r="BR40" i="12"/>
  <c r="BQ40" i="12"/>
  <c r="BO87" i="12"/>
  <c r="BN87" i="12"/>
  <c r="BL87" i="12"/>
  <c r="BK87" i="12"/>
  <c r="BI87" i="12"/>
  <c r="BH87" i="12"/>
  <c r="BF20" i="12"/>
  <c r="BE20" i="12"/>
  <c r="CA77" i="12"/>
  <c r="BZ77" i="12"/>
  <c r="CD76" i="12"/>
  <c r="CC76" i="12"/>
  <c r="BQ6" i="12"/>
  <c r="BO31" i="12"/>
  <c r="BN31" i="12"/>
  <c r="BL31" i="12"/>
  <c r="BK31" i="12"/>
  <c r="BI31" i="12"/>
  <c r="BH31" i="12"/>
  <c r="BF89" i="12"/>
  <c r="BB31" i="12"/>
  <c r="AK22" i="12"/>
  <c r="AJ22" i="12"/>
  <c r="AH22" i="12"/>
  <c r="AG22" i="12"/>
  <c r="AE22" i="12"/>
  <c r="AD22" i="12"/>
  <c r="AB22" i="12"/>
  <c r="AA22" i="12"/>
  <c r="Y29" i="12"/>
  <c r="X29" i="12"/>
  <c r="CA75" i="12"/>
  <c r="BZ75" i="12"/>
  <c r="E26" i="12" s="1"/>
  <c r="CD33" i="12"/>
  <c r="CC33" i="12"/>
  <c r="BR86" i="12"/>
  <c r="BQ86" i="12"/>
  <c r="BO74" i="12"/>
  <c r="BN74" i="12"/>
  <c r="BL74" i="12"/>
  <c r="BK74" i="12"/>
  <c r="BI74" i="12"/>
  <c r="BH74" i="12"/>
  <c r="BF21" i="12"/>
  <c r="BE21" i="12"/>
  <c r="BC17" i="12"/>
  <c r="BB17" i="12"/>
  <c r="AK39" i="12"/>
  <c r="AJ39" i="12"/>
  <c r="AH39" i="12"/>
  <c r="AG39" i="12"/>
  <c r="AE39" i="12"/>
  <c r="AD39" i="12"/>
  <c r="AB39" i="12"/>
  <c r="AA39" i="12"/>
  <c r="Y93" i="12"/>
  <c r="X93" i="12"/>
  <c r="E93" i="12" s="1"/>
  <c r="BZ10" i="12"/>
  <c r="CD38" i="12"/>
  <c r="CC38" i="12"/>
  <c r="BQ17" i="12"/>
  <c r="BO89" i="12"/>
  <c r="BN89" i="12"/>
  <c r="BL89" i="12"/>
  <c r="BK89" i="12"/>
  <c r="BI89" i="12"/>
  <c r="BH89" i="12"/>
  <c r="BF86" i="12"/>
  <c r="BB74" i="12"/>
  <c r="Y39" i="12"/>
  <c r="X39" i="12"/>
  <c r="BZ21" i="12"/>
  <c r="CD11" i="12"/>
  <c r="CC11" i="12"/>
  <c r="BQ38" i="12"/>
  <c r="BN13" i="12"/>
  <c r="BL13" i="12"/>
  <c r="BK13" i="12"/>
  <c r="BI13" i="12"/>
  <c r="BH13" i="12"/>
  <c r="BF13" i="12"/>
  <c r="BE13" i="12"/>
  <c r="BC19" i="12"/>
  <c r="BB19" i="12"/>
  <c r="AJ8" i="12"/>
  <c r="AH8" i="12"/>
  <c r="AG8" i="12"/>
  <c r="AE8" i="12"/>
  <c r="AD8" i="12"/>
  <c r="AB8" i="12"/>
  <c r="AA8" i="12"/>
  <c r="Y5" i="12"/>
  <c r="X5" i="12"/>
  <c r="CA76" i="12"/>
  <c r="F79" i="12" s="1"/>
  <c r="BZ76" i="12"/>
  <c r="CD7" i="12"/>
  <c r="CC7" i="12"/>
  <c r="BR74" i="12"/>
  <c r="BQ74" i="12"/>
  <c r="BO85" i="12"/>
  <c r="BN85" i="12"/>
  <c r="BL85" i="12"/>
  <c r="BK85" i="12"/>
  <c r="BI85" i="12"/>
  <c r="BH85" i="12"/>
  <c r="BF17" i="12"/>
  <c r="BE17" i="12"/>
  <c r="BC6" i="12"/>
  <c r="BB6" i="12"/>
  <c r="AJ29" i="12"/>
  <c r="AH29" i="12"/>
  <c r="AG29" i="12"/>
  <c r="AE29" i="12"/>
  <c r="AD29" i="12"/>
  <c r="AB29" i="12"/>
  <c r="AA29" i="12"/>
  <c r="BZ11" i="12"/>
  <c r="CD21" i="12"/>
  <c r="CC21" i="12"/>
  <c r="BQ13" i="12"/>
  <c r="BO38" i="12"/>
  <c r="BN38" i="12"/>
  <c r="BL38" i="12"/>
  <c r="BK38" i="12"/>
  <c r="BI38" i="12"/>
  <c r="BH38" i="12"/>
  <c r="BF78" i="12"/>
  <c r="BE78" i="12"/>
  <c r="BC34" i="12"/>
  <c r="BB34" i="12"/>
  <c r="AK23" i="12"/>
  <c r="AJ23" i="12"/>
  <c r="AH23" i="12"/>
  <c r="AG23" i="12"/>
  <c r="AE23" i="12"/>
  <c r="AD23" i="12"/>
  <c r="AB23" i="12"/>
  <c r="AA23" i="12"/>
  <c r="Y6" i="12"/>
  <c r="X6" i="12"/>
  <c r="BZ23" i="12"/>
  <c r="CD72" i="12"/>
  <c r="CC72" i="12"/>
  <c r="BQ12" i="12"/>
  <c r="BO25" i="12"/>
  <c r="BN25" i="12"/>
  <c r="BL25" i="12"/>
  <c r="BK25" i="12"/>
  <c r="BI25" i="12"/>
  <c r="BH25" i="12"/>
  <c r="BF7" i="12"/>
  <c r="BE7" i="12"/>
  <c r="BC25" i="12"/>
  <c r="BB25" i="12"/>
  <c r="AK40" i="12"/>
  <c r="AJ40" i="12"/>
  <c r="AH40" i="12"/>
  <c r="AG40" i="12"/>
  <c r="AE40" i="12"/>
  <c r="AD40" i="12"/>
  <c r="AB40" i="12"/>
  <c r="AA40" i="12"/>
  <c r="Y22" i="12"/>
  <c r="X22" i="12"/>
  <c r="BZ16" i="12"/>
  <c r="E16" i="12" s="1"/>
  <c r="CD24" i="12"/>
  <c r="CC24" i="12"/>
  <c r="BR34" i="12"/>
  <c r="BQ34" i="12"/>
  <c r="BN4" i="12"/>
  <c r="BL4" i="12"/>
  <c r="BK4" i="12"/>
  <c r="BI4" i="12"/>
  <c r="BH4" i="12"/>
  <c r="BF4" i="12"/>
  <c r="BE4" i="12"/>
  <c r="BC7" i="12"/>
  <c r="BB7" i="12"/>
  <c r="AK5" i="12"/>
  <c r="AJ5" i="12"/>
  <c r="AH5" i="12"/>
  <c r="AG5" i="12"/>
  <c r="AE5" i="12"/>
  <c r="AD5" i="12"/>
  <c r="AB5" i="12"/>
  <c r="AA5" i="12"/>
  <c r="Y90" i="12"/>
  <c r="X90" i="12"/>
  <c r="CA7" i="12"/>
  <c r="BZ7" i="12"/>
  <c r="CD23" i="12"/>
  <c r="CC23" i="12"/>
  <c r="BR22" i="12"/>
  <c r="BQ22" i="12"/>
  <c r="BO22" i="12"/>
  <c r="BN22" i="12"/>
  <c r="BL22" i="12"/>
  <c r="BK22" i="12"/>
  <c r="BI22" i="12"/>
  <c r="BH22" i="12"/>
  <c r="BF23" i="12"/>
  <c r="BE23" i="12"/>
  <c r="BC23" i="12"/>
  <c r="BB23" i="12"/>
  <c r="AJ4" i="12"/>
  <c r="AH4" i="12"/>
  <c r="AG4" i="12"/>
  <c r="AE4" i="12"/>
  <c r="AD4" i="12"/>
  <c r="AB4" i="12"/>
  <c r="AA4" i="12"/>
  <c r="Y7" i="12"/>
  <c r="X7" i="12"/>
  <c r="BZ15" i="12"/>
  <c r="CD6" i="12"/>
  <c r="CC6" i="12"/>
  <c r="BQ10" i="12"/>
  <c r="BN10" i="12"/>
  <c r="BL10" i="12"/>
  <c r="BK10" i="12"/>
  <c r="BI10" i="12"/>
  <c r="BH10" i="12"/>
  <c r="BF15" i="12"/>
  <c r="BE15" i="12"/>
  <c r="BC5" i="12"/>
  <c r="BB5" i="12"/>
  <c r="AJ11" i="12"/>
  <c r="AH11" i="12"/>
  <c r="AG11" i="12"/>
  <c r="AE11" i="12"/>
  <c r="AD11" i="12"/>
  <c r="AB11" i="12"/>
  <c r="AA11" i="12"/>
  <c r="Y4" i="12"/>
  <c r="X4" i="12"/>
  <c r="CA9" i="12"/>
  <c r="BZ9" i="12"/>
  <c r="CD14" i="12"/>
  <c r="CC14" i="12"/>
  <c r="BR25" i="12"/>
  <c r="BQ25" i="12"/>
  <c r="BN29" i="12"/>
  <c r="BL29" i="12"/>
  <c r="BK29" i="12"/>
  <c r="BI29" i="12"/>
  <c r="BH29" i="12"/>
  <c r="BF29" i="12"/>
  <c r="BE29" i="12"/>
  <c r="BC12" i="12"/>
  <c r="BB12" i="12"/>
  <c r="AK78" i="12"/>
  <c r="AJ78" i="12"/>
  <c r="AH78" i="12"/>
  <c r="AG78" i="12"/>
  <c r="AE78" i="12"/>
  <c r="AD78" i="12"/>
  <c r="AB78" i="12"/>
  <c r="AA78" i="12"/>
  <c r="Y89" i="12"/>
  <c r="X89" i="12"/>
  <c r="CA31" i="12"/>
  <c r="BZ31" i="12"/>
  <c r="CD31" i="12"/>
  <c r="CC31" i="12"/>
  <c r="BQ33" i="12"/>
  <c r="BO72" i="12"/>
  <c r="BN72" i="12"/>
  <c r="BL72" i="12"/>
  <c r="BK72" i="12"/>
  <c r="BI72" i="12"/>
  <c r="BH72" i="12"/>
  <c r="BF88" i="12"/>
  <c r="BB32" i="12"/>
  <c r="AK31" i="12"/>
  <c r="AJ31" i="12"/>
  <c r="AH31" i="12"/>
  <c r="AG31" i="12"/>
  <c r="AE31" i="12"/>
  <c r="AD31" i="12"/>
  <c r="AB31" i="12"/>
  <c r="AA31" i="12"/>
  <c r="CA6" i="12"/>
  <c r="BZ6" i="12"/>
  <c r="CD4" i="12"/>
  <c r="CC4" i="12"/>
  <c r="BR19" i="12"/>
  <c r="BQ19" i="12"/>
  <c r="BN19" i="12"/>
  <c r="BL19" i="12"/>
  <c r="BK19" i="12"/>
  <c r="BI19" i="12"/>
  <c r="BH19" i="12"/>
  <c r="BF19" i="12"/>
  <c r="BE19" i="12"/>
  <c r="BC13" i="12"/>
  <c r="BB13" i="12"/>
  <c r="AJ10" i="12"/>
  <c r="AH10" i="12"/>
  <c r="AG10" i="12"/>
  <c r="AE10" i="12"/>
  <c r="AD10" i="12"/>
  <c r="AB10" i="12"/>
  <c r="AA10" i="12"/>
  <c r="Y88" i="12"/>
  <c r="X88" i="12"/>
  <c r="CA5" i="12"/>
  <c r="BZ5" i="12"/>
  <c r="CD5" i="12"/>
  <c r="CC5" i="12"/>
  <c r="BQ5" i="12"/>
  <c r="BN5" i="12"/>
  <c r="BL5" i="12"/>
  <c r="BK5" i="12"/>
  <c r="BI5" i="12"/>
  <c r="BH5" i="12"/>
  <c r="BF5" i="12"/>
  <c r="BE5" i="12"/>
  <c r="BC15" i="12"/>
  <c r="BB15" i="12"/>
  <c r="AK19" i="12"/>
  <c r="AJ19" i="12"/>
  <c r="AH19" i="12"/>
  <c r="AG19" i="12"/>
  <c r="AE19" i="12"/>
  <c r="AD19" i="12"/>
  <c r="AB19" i="12"/>
  <c r="AA19" i="12"/>
  <c r="Y19" i="12"/>
  <c r="X19" i="12"/>
  <c r="E91" i="12" l="1"/>
  <c r="E41" i="12"/>
  <c r="F41" i="12"/>
  <c r="F16" i="12"/>
  <c r="F35" i="12"/>
  <c r="E76" i="12"/>
  <c r="E90" i="12"/>
  <c r="F30" i="12"/>
  <c r="E87" i="12"/>
  <c r="E18" i="12"/>
  <c r="F18" i="12"/>
  <c r="F77" i="12"/>
  <c r="E14" i="12"/>
  <c r="E30" i="12"/>
  <c r="E89" i="12"/>
  <c r="E85" i="12"/>
  <c r="E86" i="12"/>
  <c r="E82" i="12"/>
  <c r="E92" i="12"/>
  <c r="E88" i="12"/>
  <c r="E39" i="12"/>
  <c r="F76" i="12"/>
  <c r="F75" i="12"/>
  <c r="E35" i="12"/>
  <c r="F14" i="12"/>
  <c r="E24" i="12"/>
  <c r="F24" i="12"/>
  <c r="E75" i="12"/>
  <c r="F26" i="12"/>
  <c r="E77" i="12"/>
  <c r="E25" i="12"/>
  <c r="F25" i="12"/>
  <c r="E20" i="12"/>
  <c r="E74" i="12"/>
  <c r="F74" i="12"/>
  <c r="F72" i="12"/>
  <c r="E34" i="12"/>
  <c r="E13" i="12"/>
  <c r="E72" i="12"/>
  <c r="F34" i="12"/>
  <c r="F13" i="12"/>
  <c r="E21" i="12"/>
  <c r="F21" i="12"/>
  <c r="E9" i="12"/>
  <c r="E27" i="12"/>
  <c r="F27" i="12"/>
  <c r="E78" i="12"/>
  <c r="E11" i="12"/>
  <c r="E17" i="12"/>
  <c r="E8" i="12"/>
  <c r="E19" i="12"/>
  <c r="E5" i="12"/>
  <c r="E7" i="12"/>
  <c r="E31" i="12"/>
  <c r="E4" i="12"/>
  <c r="E22" i="12"/>
  <c r="E15" i="12"/>
  <c r="E32" i="12"/>
  <c r="E23" i="12"/>
  <c r="E10" i="12"/>
  <c r="E29" i="12"/>
  <c r="E12" i="12"/>
  <c r="E33" i="12"/>
  <c r="E40" i="12"/>
  <c r="E6" i="12"/>
  <c r="E38" i="12"/>
  <c r="F95" i="12"/>
  <c r="F9" i="12"/>
  <c r="F78" i="12"/>
  <c r="F91" i="12"/>
  <c r="F96" i="12"/>
  <c r="F12" i="12"/>
  <c r="F17" i="12"/>
  <c r="F32" i="12"/>
  <c r="F92" i="12"/>
  <c r="F87" i="12"/>
  <c r="F93" i="12"/>
  <c r="F6" i="12"/>
  <c r="F4" i="12"/>
  <c r="F20" i="12"/>
  <c r="F29" i="12"/>
  <c r="F33" i="12"/>
  <c r="F40" i="12"/>
  <c r="F88" i="12"/>
  <c r="F7" i="12"/>
  <c r="F82" i="12"/>
  <c r="F11" i="12"/>
  <c r="F8" i="12"/>
  <c r="F94" i="12"/>
  <c r="F90" i="12"/>
  <c r="F5" i="12"/>
  <c r="F84" i="12"/>
  <c r="F31" i="12"/>
  <c r="F89" i="12"/>
  <c r="F22" i="12"/>
  <c r="F39" i="12"/>
  <c r="F85" i="12"/>
  <c r="F86" i="12"/>
  <c r="F15" i="12"/>
  <c r="F23" i="12"/>
  <c r="F10" i="12"/>
  <c r="F19" i="12"/>
  <c r="F3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tc={C43FE4BC-B04A-4EFE-89DD-B4B55E6409A6}</author>
  </authors>
  <commentList>
    <comment ref="F3" authorId="0" shapeId="0" xr:uid="{C43FE4BC-B04A-4EFE-89DD-B4B55E640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 'Conditional Formatting' to color-code cell if upgrade points threshold reached (e.g. turn green if &gt;15 points)</t>
      </text>
    </comment>
  </commentList>
</comments>
</file>

<file path=xl/sharedStrings.xml><?xml version="1.0" encoding="utf-8"?>
<sst xmlns="http://schemas.openxmlformats.org/spreadsheetml/2006/main" count="2960" uniqueCount="855">
  <si>
    <t>RACE  #</t>
  </si>
  <si>
    <t>TUBS</t>
  </si>
  <si>
    <t>54BLUE</t>
  </si>
  <si>
    <t>HARDCORE</t>
  </si>
  <si>
    <t>DEADGOAT</t>
  </si>
  <si>
    <t>PELOTON</t>
  </si>
  <si>
    <t>J.HORNER</t>
  </si>
  <si>
    <t>SCHOOL</t>
  </si>
  <si>
    <t>DRIE Z.</t>
  </si>
  <si>
    <t>PUNCHEUR</t>
  </si>
  <si>
    <t>BICI</t>
  </si>
  <si>
    <t>UNITED</t>
  </si>
  <si>
    <t>BABY W SAT</t>
  </si>
  <si>
    <t>BABY W SUN</t>
  </si>
  <si>
    <t>BEANS</t>
  </si>
  <si>
    <t>CROSSBOW</t>
  </si>
  <si>
    <t>CADENCE</t>
  </si>
  <si>
    <t># OF STARTERS</t>
  </si>
  <si>
    <t>N/A</t>
  </si>
  <si>
    <t>ABA Point Rank</t>
  </si>
  <si>
    <t>Rider Roster</t>
  </si>
  <si>
    <t>Team</t>
  </si>
  <si>
    <t>2023 
ABA
Points</t>
  </si>
  <si>
    <t>2022
Upgrade
Points</t>
  </si>
  <si>
    <t>2021 Upgrade Carryover Points</t>
  </si>
  <si>
    <t>PLACE</t>
  </si>
  <si>
    <t>ABA POINTS</t>
  </si>
  <si>
    <t>UPGRADE POINTS</t>
  </si>
  <si>
    <t>BERG</t>
  </si>
  <si>
    <t>Eric</t>
  </si>
  <si>
    <t>Pedalhead Race Room</t>
  </si>
  <si>
    <t>MACLEAN</t>
  </si>
  <si>
    <t>Ryan</t>
  </si>
  <si>
    <t>Juventus</t>
  </si>
  <si>
    <t>FAGNAN</t>
  </si>
  <si>
    <t>Mark</t>
  </si>
  <si>
    <t>The Bike Shop</t>
  </si>
  <si>
    <t>KNOLL</t>
  </si>
  <si>
    <t>Cyclemeisters/Bow Cycle</t>
  </si>
  <si>
    <t>BUNNIN</t>
  </si>
  <si>
    <t>Shawn</t>
  </si>
  <si>
    <t>Deadgoat Racing</t>
  </si>
  <si>
    <t>DAVIDSON</t>
  </si>
  <si>
    <t>Andrew</t>
  </si>
  <si>
    <t>Independent</t>
  </si>
  <si>
    <t>MARTIN</t>
  </si>
  <si>
    <t>Paul</t>
  </si>
  <si>
    <t>POTTIER</t>
  </si>
  <si>
    <t>Damien</t>
  </si>
  <si>
    <t>Vélo Café</t>
  </si>
  <si>
    <t>WIEBE</t>
  </si>
  <si>
    <t>Peyton</t>
  </si>
  <si>
    <t>GERMAINE</t>
  </si>
  <si>
    <t>Sean</t>
  </si>
  <si>
    <t>Pavé Cycling</t>
  </si>
  <si>
    <t>SINGBEIL</t>
  </si>
  <si>
    <t>Matthew</t>
  </si>
  <si>
    <t>ROBERTS</t>
  </si>
  <si>
    <t>David</t>
  </si>
  <si>
    <t>SIARKA</t>
  </si>
  <si>
    <t>Piotr</t>
  </si>
  <si>
    <t>BORSTMAYER</t>
  </si>
  <si>
    <t>Finn</t>
  </si>
  <si>
    <t>WEIKUM</t>
  </si>
  <si>
    <t>Jamie</t>
  </si>
  <si>
    <t>STANELAND</t>
  </si>
  <si>
    <t>KOHLENBERG</t>
  </si>
  <si>
    <t>SANFORD</t>
  </si>
  <si>
    <t>Mckenzie</t>
  </si>
  <si>
    <t>THIBAUDEAU</t>
  </si>
  <si>
    <t>Francis</t>
  </si>
  <si>
    <t>Track Lord</t>
  </si>
  <si>
    <t>JUNG</t>
  </si>
  <si>
    <t>Rosso Cycling</t>
  </si>
  <si>
    <t>BURTNIK</t>
  </si>
  <si>
    <t>Mason</t>
  </si>
  <si>
    <t>DIEHL</t>
  </si>
  <si>
    <t>Graham</t>
  </si>
  <si>
    <t>Peloton Racing p/b Momentum Cycling</t>
  </si>
  <si>
    <t>SUTTON</t>
  </si>
  <si>
    <t>Andre</t>
  </si>
  <si>
    <t>Hardcore CC</t>
  </si>
  <si>
    <t>Mateusz</t>
  </si>
  <si>
    <t>STARK</t>
  </si>
  <si>
    <t>Max</t>
  </si>
  <si>
    <t>Adam</t>
  </si>
  <si>
    <t>BICISPORT</t>
  </si>
  <si>
    <t>POTTER</t>
  </si>
  <si>
    <t>Mackenzie</t>
  </si>
  <si>
    <t>BAUER</t>
  </si>
  <si>
    <t>Jesse</t>
  </si>
  <si>
    <t>BAKKE</t>
  </si>
  <si>
    <t>Erik</t>
  </si>
  <si>
    <t>SHERMAN</t>
  </si>
  <si>
    <t>Blaine</t>
  </si>
  <si>
    <t>redbike</t>
  </si>
  <si>
    <t>BIDNIAK</t>
  </si>
  <si>
    <t>Mike</t>
  </si>
  <si>
    <t>PRW</t>
  </si>
  <si>
    <t>CARROLL</t>
  </si>
  <si>
    <t>Rory</t>
  </si>
  <si>
    <t>LAMB</t>
  </si>
  <si>
    <t>RMCC</t>
  </si>
  <si>
    <t>FRASER</t>
  </si>
  <si>
    <t>Craig</t>
  </si>
  <si>
    <t>HOOSON</t>
  </si>
  <si>
    <t>CABC</t>
  </si>
  <si>
    <t>KINNIBURGH</t>
  </si>
  <si>
    <t>Reid</t>
  </si>
  <si>
    <t>TaG Cycling</t>
  </si>
  <si>
    <t>HUSBAND</t>
  </si>
  <si>
    <t>Kyle</t>
  </si>
  <si>
    <t>COLLING</t>
  </si>
  <si>
    <t>Kaden</t>
  </si>
  <si>
    <t>CHAN</t>
  </si>
  <si>
    <t>Titus</t>
  </si>
  <si>
    <t>Bike and Brew Kona Grassroots</t>
  </si>
  <si>
    <t>Benjamin</t>
  </si>
  <si>
    <t>Aaron</t>
  </si>
  <si>
    <t>KOLESOV</t>
  </si>
  <si>
    <t>Alexander</t>
  </si>
  <si>
    <t>Luke</t>
  </si>
  <si>
    <t>Bob</t>
  </si>
  <si>
    <t>Hardcore/YEG Cross</t>
  </si>
  <si>
    <t>Evan</t>
  </si>
  <si>
    <t>Synergy</t>
  </si>
  <si>
    <t>ANDERSON</t>
  </si>
  <si>
    <t>Derek</t>
  </si>
  <si>
    <t>Peter</t>
  </si>
  <si>
    <t>MCRAE</t>
  </si>
  <si>
    <t>Terrascape Racing</t>
  </si>
  <si>
    <t>SOON</t>
  </si>
  <si>
    <t>Steven</t>
  </si>
  <si>
    <t>Neil</t>
  </si>
  <si>
    <t>FLATER</t>
  </si>
  <si>
    <t>ERTC</t>
  </si>
  <si>
    <t>2023
ABA
Points</t>
  </si>
  <si>
    <t>2023
Upgrade
Points</t>
  </si>
  <si>
    <t>2022 Upgrade Carryover Points</t>
  </si>
  <si>
    <t>GARVIN</t>
  </si>
  <si>
    <t>Ed</t>
  </si>
  <si>
    <t>MACKLEM</t>
  </si>
  <si>
    <t>BRANDRICK</t>
  </si>
  <si>
    <t>Robert</t>
  </si>
  <si>
    <t>KAISER</t>
  </si>
  <si>
    <t>Grant</t>
  </si>
  <si>
    <t>MCGRATH</t>
  </si>
  <si>
    <t>Kurt</t>
  </si>
  <si>
    <t>WICHUK</t>
  </si>
  <si>
    <t>Michael</t>
  </si>
  <si>
    <t>Velocity CC</t>
  </si>
  <si>
    <t>STRINGER</t>
  </si>
  <si>
    <t>ROCKWELL</t>
  </si>
  <si>
    <t>PLAYFAIR</t>
  </si>
  <si>
    <t>Jacob</t>
  </si>
  <si>
    <t>SHEARS</t>
  </si>
  <si>
    <t>Bredy</t>
  </si>
  <si>
    <t>HEIDEBRECHT</t>
  </si>
  <si>
    <t>Darryl</t>
  </si>
  <si>
    <t>PIKE</t>
  </si>
  <si>
    <t>Ben</t>
  </si>
  <si>
    <t>Bow Cyclists</t>
  </si>
  <si>
    <t>MACALISTER</t>
  </si>
  <si>
    <t>Rodrick</t>
  </si>
  <si>
    <t>Cranked</t>
  </si>
  <si>
    <t>GORDON</t>
  </si>
  <si>
    <t>Cody</t>
  </si>
  <si>
    <t>DOYLE</t>
  </si>
  <si>
    <t>Pat</t>
  </si>
  <si>
    <t>CLEMENS</t>
  </si>
  <si>
    <t>Roger</t>
  </si>
  <si>
    <t>MARTINS</t>
  </si>
  <si>
    <t>Steve</t>
  </si>
  <si>
    <t>BRUHA</t>
  </si>
  <si>
    <t>CHECK</t>
  </si>
  <si>
    <t>Chris</t>
  </si>
  <si>
    <t>DEVRIES</t>
  </si>
  <si>
    <t>Nathan</t>
  </si>
  <si>
    <t>Karol</t>
  </si>
  <si>
    <t>DIXON</t>
  </si>
  <si>
    <t>Bradley</t>
  </si>
  <si>
    <t>REDFERN</t>
  </si>
  <si>
    <t>Jason</t>
  </si>
  <si>
    <t>ROBINSON</t>
  </si>
  <si>
    <t>GROZELLE</t>
  </si>
  <si>
    <t>Jay</t>
  </si>
  <si>
    <t>SOWAK</t>
  </si>
  <si>
    <t>Greg</t>
  </si>
  <si>
    <t>HAHN</t>
  </si>
  <si>
    <t>FRANCIS</t>
  </si>
  <si>
    <t>MORIN</t>
  </si>
  <si>
    <t>SOOS</t>
  </si>
  <si>
    <t>Arpad</t>
  </si>
  <si>
    <t>DESMARAIS</t>
  </si>
  <si>
    <t>Scott</t>
  </si>
  <si>
    <t>SEBILLE</t>
  </si>
  <si>
    <t>Jean</t>
  </si>
  <si>
    <t>COLLINS</t>
  </si>
  <si>
    <t>Concept 3</t>
  </si>
  <si>
    <t>JOHNS</t>
  </si>
  <si>
    <t>ROBERTSON</t>
  </si>
  <si>
    <t>Ken</t>
  </si>
  <si>
    <t>SARNECKI</t>
  </si>
  <si>
    <t>OICKLE</t>
  </si>
  <si>
    <t>Alan</t>
  </si>
  <si>
    <t>JOSS</t>
  </si>
  <si>
    <t>HUGHES</t>
  </si>
  <si>
    <t>Dylan</t>
  </si>
  <si>
    <t>GRAHAM</t>
  </si>
  <si>
    <t>FORSYTH</t>
  </si>
  <si>
    <t>OWEN</t>
  </si>
  <si>
    <t>Dougal</t>
  </si>
  <si>
    <t>ANTONIOU</t>
  </si>
  <si>
    <t>Lampros</t>
  </si>
  <si>
    <t>BOUGIE</t>
  </si>
  <si>
    <t>Charles</t>
  </si>
  <si>
    <t>CLAFFEY</t>
  </si>
  <si>
    <t>COTE</t>
  </si>
  <si>
    <t>Guy</t>
  </si>
  <si>
    <t>Trevor</t>
  </si>
  <si>
    <t>PROCHE</t>
  </si>
  <si>
    <t>RMBNB Cycling Club</t>
  </si>
  <si>
    <t>DELFS</t>
  </si>
  <si>
    <t>Troy</t>
  </si>
  <si>
    <t>Simon</t>
  </si>
  <si>
    <t>TOPILKO</t>
  </si>
  <si>
    <t>Brent</t>
  </si>
  <si>
    <t>KENDAL</t>
  </si>
  <si>
    <t>James</t>
  </si>
  <si>
    <t>HAMILTON</t>
  </si>
  <si>
    <t>SINKE</t>
  </si>
  <si>
    <t>BREWSTER</t>
  </si>
  <si>
    <t>HARTLEY</t>
  </si>
  <si>
    <t>INGLIS</t>
  </si>
  <si>
    <t>BRATT</t>
  </si>
  <si>
    <t>MEURER</t>
  </si>
  <si>
    <t>Justin</t>
  </si>
  <si>
    <t>Ride52</t>
  </si>
  <si>
    <t>United Ride Club</t>
  </si>
  <si>
    <t>Darrell</t>
  </si>
  <si>
    <t>ROCx Racing</t>
  </si>
  <si>
    <t>Nuovo Nord</t>
  </si>
  <si>
    <t>Cameron</t>
  </si>
  <si>
    <t>CAMPBELL</t>
  </si>
  <si>
    <t>Daniel</t>
  </si>
  <si>
    <t>Joseph</t>
  </si>
  <si>
    <t>iGregari</t>
  </si>
  <si>
    <t>POOTZ</t>
  </si>
  <si>
    <t>Spencer</t>
  </si>
  <si>
    <t>KENDELL</t>
  </si>
  <si>
    <t>Taco Tuesday</t>
  </si>
  <si>
    <t>Joshua</t>
  </si>
  <si>
    <t>SAVIN</t>
  </si>
  <si>
    <t>Darren</t>
  </si>
  <si>
    <t>STAGG</t>
  </si>
  <si>
    <t>GREGOIRE</t>
  </si>
  <si>
    <t>STOTTS</t>
  </si>
  <si>
    <t>Garth</t>
  </si>
  <si>
    <t>PERRY</t>
  </si>
  <si>
    <t>Randy</t>
  </si>
  <si>
    <t>READY</t>
  </si>
  <si>
    <t>Curtis</t>
  </si>
  <si>
    <t>HALLETT</t>
  </si>
  <si>
    <t>Larix</t>
  </si>
  <si>
    <t>VERMETTE</t>
  </si>
  <si>
    <t>Bike Shop Racing</t>
  </si>
  <si>
    <t>Nicholas</t>
  </si>
  <si>
    <t>LEMIEUX</t>
  </si>
  <si>
    <t>Yvon</t>
  </si>
  <si>
    <t>AUER</t>
  </si>
  <si>
    <t>Thomas</t>
  </si>
  <si>
    <t>PASK</t>
  </si>
  <si>
    <t>Keith</t>
  </si>
  <si>
    <t>CUMMINGS</t>
  </si>
  <si>
    <t>Travis</t>
  </si>
  <si>
    <t>MCGHAN</t>
  </si>
  <si>
    <t>Ethan</t>
  </si>
  <si>
    <t>SNIHUR</t>
  </si>
  <si>
    <t>Dean</t>
  </si>
  <si>
    <t>HOLOWAYCHUK</t>
  </si>
  <si>
    <t>Corey</t>
  </si>
  <si>
    <t>BEAUCHAMP</t>
  </si>
  <si>
    <t>PULFORD</t>
  </si>
  <si>
    <t>STOLARZ</t>
  </si>
  <si>
    <t>Vaughn</t>
  </si>
  <si>
    <t>HOLROYD</t>
  </si>
  <si>
    <t>BUCHANAN</t>
  </si>
  <si>
    <t>MARTENS</t>
  </si>
  <si>
    <t>Blizzard Bike Club</t>
  </si>
  <si>
    <t>PATYCHUK</t>
  </si>
  <si>
    <t>Gregory</t>
  </si>
  <si>
    <t>TICHELAAR</t>
  </si>
  <si>
    <t>BAILEY</t>
  </si>
  <si>
    <t>Will</t>
  </si>
  <si>
    <t>Tracklord</t>
  </si>
  <si>
    <t>BUGEAUD</t>
  </si>
  <si>
    <t>Louis</t>
  </si>
  <si>
    <t>MENDOZA</t>
  </si>
  <si>
    <t>Jayar</t>
  </si>
  <si>
    <t>SWEENEY</t>
  </si>
  <si>
    <t>BOYLE</t>
  </si>
  <si>
    <t>MALCOLM</t>
  </si>
  <si>
    <t>Drew</t>
  </si>
  <si>
    <t>GRUNEWALD</t>
  </si>
  <si>
    <t>OWCZAREK</t>
  </si>
  <si>
    <t>STAFFORD</t>
  </si>
  <si>
    <t>Clayton</t>
  </si>
  <si>
    <t>SITTER</t>
  </si>
  <si>
    <t>Rich</t>
  </si>
  <si>
    <t>BAYLY</t>
  </si>
  <si>
    <t>BAINES</t>
  </si>
  <si>
    <t>Nigel</t>
  </si>
  <si>
    <t>RIESS</t>
  </si>
  <si>
    <t>Tim</t>
  </si>
  <si>
    <t>WATSON</t>
  </si>
  <si>
    <t>David C</t>
  </si>
  <si>
    <t>DUFFY</t>
  </si>
  <si>
    <t>Taylor</t>
  </si>
  <si>
    <t>MCCRADY</t>
  </si>
  <si>
    <t>Patrick</t>
  </si>
  <si>
    <t>ELLIS</t>
  </si>
  <si>
    <t>HOLLOWAY</t>
  </si>
  <si>
    <t>JENSEN</t>
  </si>
  <si>
    <t>REID</t>
  </si>
  <si>
    <t>Chad</t>
  </si>
  <si>
    <t>STRET</t>
  </si>
  <si>
    <t>MCANALLY</t>
  </si>
  <si>
    <t>HIRST</t>
  </si>
  <si>
    <t>NGUYEN</t>
  </si>
  <si>
    <t>Albert</t>
  </si>
  <si>
    <t>POLLARD</t>
  </si>
  <si>
    <t>Cadin</t>
  </si>
  <si>
    <t>Nicolas</t>
  </si>
  <si>
    <t>SELLMER</t>
  </si>
  <si>
    <t>Nick</t>
  </si>
  <si>
    <t>MIILLER</t>
  </si>
  <si>
    <t>Carl</t>
  </si>
  <si>
    <t>MARSHELL</t>
  </si>
  <si>
    <t>Myles</t>
  </si>
  <si>
    <t>MEENAGHAN</t>
  </si>
  <si>
    <t>Jack</t>
  </si>
  <si>
    <t>TAYLOR-SMITH</t>
  </si>
  <si>
    <t>SCHIEFLER</t>
  </si>
  <si>
    <t>THIRLWELL</t>
  </si>
  <si>
    <t>Calum</t>
  </si>
  <si>
    <t>BOILEAU</t>
  </si>
  <si>
    <t>YANICKI</t>
  </si>
  <si>
    <t>JONES</t>
  </si>
  <si>
    <t>JAMIESON</t>
  </si>
  <si>
    <t>Bryce</t>
  </si>
  <si>
    <t>BETKOWSKI</t>
  </si>
  <si>
    <t xml:space="preserve">Fraser </t>
  </si>
  <si>
    <t>KAY</t>
  </si>
  <si>
    <t>Alex</t>
  </si>
  <si>
    <t>MALACKO</t>
  </si>
  <si>
    <t>LEE</t>
  </si>
  <si>
    <t>Felix</t>
  </si>
  <si>
    <t>BHARDWAJ</t>
  </si>
  <si>
    <t>Suchaet</t>
  </si>
  <si>
    <t>MATRAS</t>
  </si>
  <si>
    <t>Darcy</t>
  </si>
  <si>
    <t>MACDONALD</t>
  </si>
  <si>
    <t>Zachary</t>
  </si>
  <si>
    <t>MERRETT</t>
  </si>
  <si>
    <t>John</t>
  </si>
  <si>
    <t>BUTLER</t>
  </si>
  <si>
    <t>Lee</t>
  </si>
  <si>
    <t>Cole</t>
  </si>
  <si>
    <t>KLUGE</t>
  </si>
  <si>
    <t>Cornelius</t>
  </si>
  <si>
    <t>MADDOX</t>
  </si>
  <si>
    <t>HELLAND</t>
  </si>
  <si>
    <t>MCPHEE</t>
  </si>
  <si>
    <t>Brian</t>
  </si>
  <si>
    <t>BROPHY</t>
  </si>
  <si>
    <t>KAZEMI</t>
  </si>
  <si>
    <t>Sina</t>
  </si>
  <si>
    <t>ROURKE</t>
  </si>
  <si>
    <t>Liam</t>
  </si>
  <si>
    <t>WRIGHT</t>
  </si>
  <si>
    <t>WIWCHAR</t>
  </si>
  <si>
    <t>VAN JAARSVELDT</t>
  </si>
  <si>
    <t>Hendrik</t>
  </si>
  <si>
    <t>SIMMONS</t>
  </si>
  <si>
    <t>SISSONS</t>
  </si>
  <si>
    <t>RUSHFELDT</t>
  </si>
  <si>
    <t>Larry</t>
  </si>
  <si>
    <t>BOEHM</t>
  </si>
  <si>
    <t>NELSON</t>
  </si>
  <si>
    <t>LINKLATER</t>
  </si>
  <si>
    <t>POIRIER</t>
  </si>
  <si>
    <t>Denis</t>
  </si>
  <si>
    <t>ST-HILAIRE</t>
  </si>
  <si>
    <t>GLANZNIG</t>
  </si>
  <si>
    <t>Christopher</t>
  </si>
  <si>
    <t>UTTING</t>
  </si>
  <si>
    <t>SULIVAN</t>
  </si>
  <si>
    <t>Loy</t>
  </si>
  <si>
    <t>HUNTER</t>
  </si>
  <si>
    <t>BURDEN</t>
  </si>
  <si>
    <t>LAARVELD</t>
  </si>
  <si>
    <t>Vincent</t>
  </si>
  <si>
    <t>KUPSCH</t>
  </si>
  <si>
    <t>PECK</t>
  </si>
  <si>
    <t>VANDYK</t>
  </si>
  <si>
    <t>CUTKNIFE</t>
  </si>
  <si>
    <t>Sherman</t>
  </si>
  <si>
    <t>MCARTHUR</t>
  </si>
  <si>
    <t>Colin</t>
  </si>
  <si>
    <t>JACKSON</t>
  </si>
  <si>
    <t>Antonio</t>
  </si>
  <si>
    <t>FISCHER</t>
  </si>
  <si>
    <t>Jordan</t>
  </si>
  <si>
    <t>GOODING</t>
  </si>
  <si>
    <t>WALSH</t>
  </si>
  <si>
    <t>HUNDERT</t>
  </si>
  <si>
    <t>Thian</t>
  </si>
  <si>
    <t>THOMAS</t>
  </si>
  <si>
    <t>VERSAILLES</t>
  </si>
  <si>
    <t>BROOKS</t>
  </si>
  <si>
    <t>Keegan</t>
  </si>
  <si>
    <t>Adrien</t>
  </si>
  <si>
    <t>PARKER</t>
  </si>
  <si>
    <t>TIMMER</t>
  </si>
  <si>
    <t>MACKENZIE</t>
  </si>
  <si>
    <t>CHAMBERS</t>
  </si>
  <si>
    <t>HEACOCK</t>
  </si>
  <si>
    <t>Edward</t>
  </si>
  <si>
    <t>Isaac</t>
  </si>
  <si>
    <t>MEYER</t>
  </si>
  <si>
    <t>BURDON</t>
  </si>
  <si>
    <t>YURKOVICH</t>
  </si>
  <si>
    <t>MCWILLIAM</t>
  </si>
  <si>
    <t>Russell</t>
  </si>
  <si>
    <t>PRYOR</t>
  </si>
  <si>
    <t>HELWER</t>
  </si>
  <si>
    <t>Shane</t>
  </si>
  <si>
    <t>LANDRY</t>
  </si>
  <si>
    <t>CARDIFF</t>
  </si>
  <si>
    <t>Brendan</t>
  </si>
  <si>
    <t>PALCZEWSKI</t>
  </si>
  <si>
    <t>Ernest</t>
  </si>
  <si>
    <t>ARYCHUK</t>
  </si>
  <si>
    <t>William</t>
  </si>
  <si>
    <t>Mitchell</t>
  </si>
  <si>
    <t>Quinten</t>
  </si>
  <si>
    <t>WARD</t>
  </si>
  <si>
    <t>Arun</t>
  </si>
  <si>
    <t>Emmett</t>
  </si>
  <si>
    <t>Finlay</t>
  </si>
  <si>
    <t>PURDY</t>
  </si>
  <si>
    <t>DOMINGUEZ</t>
  </si>
  <si>
    <t>Gino</t>
  </si>
  <si>
    <t>WILSON</t>
  </si>
  <si>
    <t>Breaux</t>
  </si>
  <si>
    <t>TEEL</t>
  </si>
  <si>
    <t>Riley</t>
  </si>
  <si>
    <t>NISHIMURA</t>
  </si>
  <si>
    <t>Warren</t>
  </si>
  <si>
    <t>UNRAU</t>
  </si>
  <si>
    <t>Jasper</t>
  </si>
  <si>
    <t>SEIDEL</t>
  </si>
  <si>
    <t>QIU</t>
  </si>
  <si>
    <t>Wally</t>
  </si>
  <si>
    <t>KINDZIERSKI</t>
  </si>
  <si>
    <t>SIEMENS</t>
  </si>
  <si>
    <t>BATEY</t>
  </si>
  <si>
    <t>Herb</t>
  </si>
  <si>
    <t>Devon Bicycle Association</t>
  </si>
  <si>
    <t>ATTO</t>
  </si>
  <si>
    <t>HUTCHINGS</t>
  </si>
  <si>
    <t>Stewart</t>
  </si>
  <si>
    <t>Callum</t>
  </si>
  <si>
    <t>BATE</t>
  </si>
  <si>
    <t>HILLSON</t>
  </si>
  <si>
    <t>LAVIOLETTE</t>
  </si>
  <si>
    <t>WIGGERS</t>
  </si>
  <si>
    <t>Lyle</t>
  </si>
  <si>
    <t>GRAINGER</t>
  </si>
  <si>
    <t>Wyatt</t>
  </si>
  <si>
    <t>JOHANNSON</t>
  </si>
  <si>
    <t>Doug</t>
  </si>
  <si>
    <t>GARCIA</t>
  </si>
  <si>
    <t>MIRANDA</t>
  </si>
  <si>
    <t>Alexandre</t>
  </si>
  <si>
    <t>KONKOLICS</t>
  </si>
  <si>
    <t>WALKER</t>
  </si>
  <si>
    <t>Phil</t>
  </si>
  <si>
    <t>PANG</t>
  </si>
  <si>
    <t>SOLTYKEVYCH</t>
  </si>
  <si>
    <t>Brendon</t>
  </si>
  <si>
    <t>Reed</t>
  </si>
  <si>
    <t>DE VRIES</t>
  </si>
  <si>
    <t>Tom</t>
  </si>
  <si>
    <t>JAEGER</t>
  </si>
  <si>
    <t>Nico</t>
  </si>
  <si>
    <t>REYNOLDS</t>
  </si>
  <si>
    <t>Beckett</t>
  </si>
  <si>
    <t>Seungwook (Tommy)</t>
  </si>
  <si>
    <t>PILLER</t>
  </si>
  <si>
    <t>Gary</t>
  </si>
  <si>
    <t>DOW</t>
  </si>
  <si>
    <t>KUHN</t>
  </si>
  <si>
    <t>OUTTRIM</t>
  </si>
  <si>
    <t>Aidan</t>
  </si>
  <si>
    <t>GUTHRIE</t>
  </si>
  <si>
    <t>GAMBORSKI</t>
  </si>
  <si>
    <t>CLEGG</t>
  </si>
  <si>
    <t>Devon</t>
  </si>
  <si>
    <t>PIVAL</t>
  </si>
  <si>
    <t>MEYNEN</t>
  </si>
  <si>
    <t>Noah</t>
  </si>
  <si>
    <t>BORGLAND</t>
  </si>
  <si>
    <t>STILES</t>
  </si>
  <si>
    <t>SAUNDERS</t>
  </si>
  <si>
    <t>COOPER</t>
  </si>
  <si>
    <t>BROOKES</t>
  </si>
  <si>
    <t>GRAY</t>
  </si>
  <si>
    <t>Douglas</t>
  </si>
  <si>
    <t>STRYTVEEN</t>
  </si>
  <si>
    <t>Chuck</t>
  </si>
  <si>
    <t>KING</t>
  </si>
  <si>
    <t>SCHELL</t>
  </si>
  <si>
    <t>FENLON-MACDONAL</t>
  </si>
  <si>
    <t>SKOROBOHACH</t>
  </si>
  <si>
    <t>NG</t>
  </si>
  <si>
    <t>Kelvin</t>
  </si>
  <si>
    <t>BUYKS</t>
  </si>
  <si>
    <t>ROY</t>
  </si>
  <si>
    <t>HURD</t>
  </si>
  <si>
    <t>STENNER</t>
  </si>
  <si>
    <t>Kevin</t>
  </si>
  <si>
    <t>Oliver</t>
  </si>
  <si>
    <t>ROBERSTON</t>
  </si>
  <si>
    <t xml:space="preserve">Chris </t>
  </si>
  <si>
    <t>DISTEFANO</t>
  </si>
  <si>
    <t>KELLER</t>
  </si>
  <si>
    <t>Lawrence</t>
  </si>
  <si>
    <t>FENTON</t>
  </si>
  <si>
    <t>Jett</t>
  </si>
  <si>
    <t>OLEKSA</t>
  </si>
  <si>
    <t>Rewa</t>
  </si>
  <si>
    <t>COOK</t>
  </si>
  <si>
    <t>ADAMS</t>
  </si>
  <si>
    <t>RITCHIE</t>
  </si>
  <si>
    <t>EVANS</t>
  </si>
  <si>
    <t>Dan</t>
  </si>
  <si>
    <t>Eton</t>
  </si>
  <si>
    <t>SCOTT</t>
  </si>
  <si>
    <t>Emma</t>
  </si>
  <si>
    <t>SEAL</t>
  </si>
  <si>
    <t>Francesca</t>
  </si>
  <si>
    <t>KOENIG</t>
  </si>
  <si>
    <t>Shantel</t>
  </si>
  <si>
    <t>Susanne</t>
  </si>
  <si>
    <t>BILODEAU</t>
  </si>
  <si>
    <t>Christiane</t>
  </si>
  <si>
    <t>MYERS</t>
  </si>
  <si>
    <t>Ella</t>
  </si>
  <si>
    <t>RUSSELL</t>
  </si>
  <si>
    <t>Elizabeth</t>
  </si>
  <si>
    <t>SACHS</t>
  </si>
  <si>
    <t>Erin</t>
  </si>
  <si>
    <t>SAGAN</t>
  </si>
  <si>
    <t>Justine</t>
  </si>
  <si>
    <t>JACKMAN</t>
  </si>
  <si>
    <t>Michelle</t>
  </si>
  <si>
    <t>VOLSTAD</t>
  </si>
  <si>
    <t>Alexandra</t>
  </si>
  <si>
    <t>Juliette</t>
  </si>
  <si>
    <t>Jenn</t>
  </si>
  <si>
    <t>Annie</t>
  </si>
  <si>
    <t>Cyclery Racing</t>
  </si>
  <si>
    <t>Quinn</t>
  </si>
  <si>
    <t>MCGILL</t>
  </si>
  <si>
    <t>Sidney</t>
  </si>
  <si>
    <t>Kirby</t>
  </si>
  <si>
    <t>LINDER</t>
  </si>
  <si>
    <t>Bridget</t>
  </si>
  <si>
    <t>KEMP</t>
  </si>
  <si>
    <t>Jaylene</t>
  </si>
  <si>
    <t>WIDNEY</t>
  </si>
  <si>
    <t>Chantell</t>
  </si>
  <si>
    <t>DONALDSON</t>
  </si>
  <si>
    <t>Shawna</t>
  </si>
  <si>
    <t>WALTERS</t>
  </si>
  <si>
    <t>Kristin</t>
  </si>
  <si>
    <t>FILIPOW</t>
  </si>
  <si>
    <t>Laura</t>
  </si>
  <si>
    <t>THOMSON</t>
  </si>
  <si>
    <t>Ashton</t>
  </si>
  <si>
    <t>DEGAUST</t>
  </si>
  <si>
    <t>Hayley</t>
  </si>
  <si>
    <t>DUFFIELD</t>
  </si>
  <si>
    <t>Kelsey</t>
  </si>
  <si>
    <t>Anabelle</t>
  </si>
  <si>
    <t>HEISE</t>
  </si>
  <si>
    <t>Alana</t>
  </si>
  <si>
    <t>BEDARD</t>
  </si>
  <si>
    <t>Gemma</t>
  </si>
  <si>
    <t>Cindy</t>
  </si>
  <si>
    <t>GOODRIDGE</t>
  </si>
  <si>
    <t>Sarah</t>
  </si>
  <si>
    <t>HARGREAVES</t>
  </si>
  <si>
    <t>Samantha</t>
  </si>
  <si>
    <t>KARPATI</t>
  </si>
  <si>
    <t>Kathryn</t>
  </si>
  <si>
    <t>JEWETT</t>
  </si>
  <si>
    <t>Rhonda</t>
  </si>
  <si>
    <t>Keely</t>
  </si>
  <si>
    <t>Jessica</t>
  </si>
  <si>
    <t>SMITH</t>
  </si>
  <si>
    <t>LIU</t>
  </si>
  <si>
    <t>Janet</t>
  </si>
  <si>
    <t>Kate</t>
  </si>
  <si>
    <t>Sam</t>
  </si>
  <si>
    <t>Hazel</t>
  </si>
  <si>
    <t>ERICKSON</t>
  </si>
  <si>
    <t>Leanne</t>
  </si>
  <si>
    <t>Shannon</t>
  </si>
  <si>
    <t>BUCKLEY</t>
  </si>
  <si>
    <t>Hilary</t>
  </si>
  <si>
    <t>LACOURSIERE</t>
  </si>
  <si>
    <t>Courtney</t>
  </si>
  <si>
    <t>YIP</t>
  </si>
  <si>
    <t>Ashley</t>
  </si>
  <si>
    <t>Lisa</t>
  </si>
  <si>
    <t>Julia</t>
  </si>
  <si>
    <t>Spin Sisters</t>
  </si>
  <si>
    <t>Tammy</t>
  </si>
  <si>
    <t>Lily</t>
  </si>
  <si>
    <t>Dakota</t>
  </si>
  <si>
    <t>MAURICIO</t>
  </si>
  <si>
    <t>Wanda</t>
  </si>
  <si>
    <t>HOLT</t>
  </si>
  <si>
    <t>Patricia</t>
  </si>
  <si>
    <t>Nadine</t>
  </si>
  <si>
    <t>BOWLES</t>
  </si>
  <si>
    <t>Diane</t>
  </si>
  <si>
    <t>LEBLANC</t>
  </si>
  <si>
    <t>Calgary Crankmasters</t>
  </si>
  <si>
    <t>LOEFFELMANN</t>
  </si>
  <si>
    <t>Arden</t>
  </si>
  <si>
    <t>WONG TOMCHUK</t>
  </si>
  <si>
    <t>Nicole</t>
  </si>
  <si>
    <t>Georgia</t>
  </si>
  <si>
    <t>Tanya</t>
  </si>
  <si>
    <t>PARKKILA</t>
  </si>
  <si>
    <t>Dani</t>
  </si>
  <si>
    <t>Amanda</t>
  </si>
  <si>
    <t>Maxine</t>
  </si>
  <si>
    <t>Avree</t>
  </si>
  <si>
    <t>GIESLER</t>
  </si>
  <si>
    <t>Lyra</t>
  </si>
  <si>
    <t>Watt Riot Cycling</t>
  </si>
  <si>
    <t>ASHTON</t>
  </si>
  <si>
    <t>Jen</t>
  </si>
  <si>
    <t>STC p/b The Doctrine Training</t>
  </si>
  <si>
    <t>Women on Wheels</t>
  </si>
  <si>
    <t>LiveFree Racing</t>
  </si>
  <si>
    <t>CYCLOCROSS POINT GRIDS</t>
  </si>
  <si>
    <t>ABA POINTS GRID</t>
  </si>
  <si>
    <t>POINTS</t>
  </si>
  <si>
    <t>CATEGORY UPGRADE POINTS GRID</t>
  </si>
  <si>
    <t># of Starters</t>
  </si>
  <si>
    <t>Place</t>
  </si>
  <si>
    <t>0 - 4</t>
  </si>
  <si>
    <t>5 - 15</t>
  </si>
  <si>
    <t>16-24</t>
  </si>
  <si>
    <t>25 - 40</t>
  </si>
  <si>
    <t>&gt;40</t>
  </si>
  <si>
    <t>REQUIRED UPGRADE POINTS</t>
  </si>
  <si>
    <t>From</t>
  </si>
  <si>
    <t>To</t>
  </si>
  <si>
    <t>Points</t>
  </si>
  <si>
    <t>Novice</t>
  </si>
  <si>
    <t>Sport</t>
  </si>
  <si>
    <t>Expert</t>
  </si>
  <si>
    <t>Open</t>
  </si>
  <si>
    <t>Sport W</t>
  </si>
  <si>
    <t>*ABA AFFILIATED CLUBS ASSOCIATED WITH CYCLOCROSS</t>
  </si>
  <si>
    <t>TEAMS</t>
  </si>
  <si>
    <t>Out of Province</t>
  </si>
  <si>
    <t>54Blue</t>
  </si>
  <si>
    <t>Action Multisports</t>
  </si>
  <si>
    <t>Café Roubaix</t>
  </si>
  <si>
    <t>Calgary BMX</t>
  </si>
  <si>
    <t>Cochrane BMX</t>
  </si>
  <si>
    <t>Cranky's Bike Shop</t>
  </si>
  <si>
    <t>Cycle-logic</t>
  </si>
  <si>
    <t>Edmonton Triathlon Society</t>
  </si>
  <si>
    <t>Grand Prairie Wheelers</t>
  </si>
  <si>
    <t xml:space="preserve">Headwinds </t>
  </si>
  <si>
    <t>Mud, Sweat and Gears</t>
  </si>
  <si>
    <t>Onyerleft</t>
  </si>
  <si>
    <t>PaYo Racing</t>
  </si>
  <si>
    <t>Ridleys</t>
  </si>
  <si>
    <t>SoulSportif</t>
  </si>
  <si>
    <t>TCR Sport Lab</t>
  </si>
  <si>
    <t>The Lead Out Project</t>
  </si>
  <si>
    <t>XC Bragg Creek</t>
  </si>
  <si>
    <t>Notes</t>
  </si>
  <si>
    <t>License Sent</t>
  </si>
  <si>
    <t>Last Name</t>
  </si>
  <si>
    <t>First Name</t>
  </si>
  <si>
    <t>Club/Team</t>
  </si>
  <si>
    <t>Total Upgrade Points</t>
  </si>
  <si>
    <t>Jaegan</t>
  </si>
  <si>
    <t>MAGLEO</t>
  </si>
  <si>
    <t>SIDNEY</t>
  </si>
  <si>
    <t>Daena</t>
  </si>
  <si>
    <t>DUMONT</t>
  </si>
  <si>
    <t>Rachel</t>
  </si>
  <si>
    <t>Madeline</t>
  </si>
  <si>
    <t>NANCY</t>
  </si>
  <si>
    <t>Cor</t>
  </si>
  <si>
    <t>CHALKLEY</t>
  </si>
  <si>
    <t>MACLAUCHLAN</t>
  </si>
  <si>
    <t>PENNER</t>
  </si>
  <si>
    <t>MISERVA</t>
  </si>
  <si>
    <t>Onebike Racing</t>
  </si>
  <si>
    <t>Manteo Cycling</t>
  </si>
  <si>
    <t xml:space="preserve">Northstar Bicycle </t>
  </si>
  <si>
    <t>Wildhorse Cycling Club</t>
  </si>
  <si>
    <t>EGGERS</t>
  </si>
  <si>
    <t>Anna</t>
  </si>
  <si>
    <t>GERVAIS</t>
  </si>
  <si>
    <t>Jared</t>
  </si>
  <si>
    <t>Kootenay Freewheelers</t>
  </si>
  <si>
    <t>Northstar Bicycle</t>
  </si>
  <si>
    <t>MUIR</t>
  </si>
  <si>
    <t>LAWRENCE</t>
  </si>
  <si>
    <t>SZARKO</t>
  </si>
  <si>
    <t>ZELENSKY</t>
  </si>
  <si>
    <t>2023 ABA CYLOCROSS SEASON</t>
  </si>
  <si>
    <t>COPLEY</t>
  </si>
  <si>
    <t>Tobin</t>
  </si>
  <si>
    <t>PICKETT</t>
  </si>
  <si>
    <t>Stephen</t>
  </si>
  <si>
    <t>FERGUSON</t>
  </si>
  <si>
    <t>Elane</t>
  </si>
  <si>
    <t>HARLTON</t>
  </si>
  <si>
    <t>Pepper</t>
  </si>
  <si>
    <t>BLOUIN-COMEAU</t>
  </si>
  <si>
    <t>Frederica</t>
  </si>
  <si>
    <t>x</t>
  </si>
  <si>
    <t>Nancy</t>
  </si>
  <si>
    <t>J. HORNER</t>
  </si>
  <si>
    <t>ALVES</t>
  </si>
  <si>
    <t>Paulo</t>
  </si>
  <si>
    <t>STANFORD</t>
  </si>
  <si>
    <t>Jakob</t>
  </si>
  <si>
    <t>DICKINSON</t>
  </si>
  <si>
    <t>Cory</t>
  </si>
  <si>
    <t>MCMASTER</t>
  </si>
  <si>
    <t>BAKER</t>
  </si>
  <si>
    <t>WELSH</t>
  </si>
  <si>
    <t>Tyla</t>
  </si>
  <si>
    <t>Velocity</t>
  </si>
  <si>
    <t>PHILIPP</t>
  </si>
  <si>
    <t>SANDMAIER</t>
  </si>
  <si>
    <t>Aiden</t>
  </si>
  <si>
    <t>Timothy</t>
  </si>
  <si>
    <t>Connor</t>
  </si>
  <si>
    <t>MULLEN</t>
  </si>
  <si>
    <t>Kolby</t>
  </si>
  <si>
    <t>WEIR CHABA</t>
  </si>
  <si>
    <t>BARKER</t>
  </si>
  <si>
    <t>ZEGGELAAR</t>
  </si>
  <si>
    <t>RYKS</t>
  </si>
  <si>
    <t>Jeff</t>
  </si>
  <si>
    <t>BOND</t>
  </si>
  <si>
    <t>Eli</t>
  </si>
  <si>
    <t>Savy Mountain Riders</t>
  </si>
  <si>
    <t>Seth</t>
  </si>
  <si>
    <t>Alyssa</t>
  </si>
  <si>
    <t>RIGBY</t>
  </si>
  <si>
    <t>Monty</t>
  </si>
  <si>
    <t>DEVO</t>
  </si>
  <si>
    <t>MERINO</t>
  </si>
  <si>
    <t>Fabian</t>
  </si>
  <si>
    <t>Broad Street Breakaway</t>
  </si>
  <si>
    <t>WONG</t>
  </si>
  <si>
    <t>Oscar</t>
  </si>
  <si>
    <t>SAVARD</t>
  </si>
  <si>
    <t>Loic</t>
  </si>
  <si>
    <t>MCCARTNEY</t>
  </si>
  <si>
    <t>Maria</t>
  </si>
  <si>
    <t>STACK</t>
  </si>
  <si>
    <t xml:space="preserve">Jay </t>
  </si>
  <si>
    <t>Natalie</t>
  </si>
  <si>
    <t>Peppermint p/b Comox Bike Co</t>
  </si>
  <si>
    <t>GREINER</t>
  </si>
  <si>
    <t>Brett</t>
  </si>
  <si>
    <t>Lonn</t>
  </si>
  <si>
    <t>STEVENSON</t>
  </si>
  <si>
    <t>Miguel</t>
  </si>
  <si>
    <t>STACK-MICHASIW</t>
  </si>
  <si>
    <t>Lydia</t>
  </si>
  <si>
    <t>Team Saskatchewan</t>
  </si>
  <si>
    <t>EIDSVIK</t>
  </si>
  <si>
    <t>CHUBEY</t>
  </si>
  <si>
    <t>Sophie</t>
  </si>
  <si>
    <t>GUEST</t>
  </si>
  <si>
    <t>Alloya</t>
  </si>
  <si>
    <t>RIDGLEY</t>
  </si>
  <si>
    <t>XCBC</t>
  </si>
  <si>
    <t>BROWN</t>
  </si>
  <si>
    <t>Carson</t>
  </si>
  <si>
    <t>DAHL</t>
  </si>
  <si>
    <t>Nolan</t>
  </si>
  <si>
    <t>HAGGARTY</t>
  </si>
  <si>
    <t>Easton</t>
  </si>
  <si>
    <t>CAMERON</t>
  </si>
  <si>
    <t>HUDSON</t>
  </si>
  <si>
    <t>Carey</t>
  </si>
  <si>
    <t>ARPIN-LAFORGE</t>
  </si>
  <si>
    <t>BOAKE</t>
  </si>
  <si>
    <t>Kohen</t>
  </si>
  <si>
    <t>Team Manitoba</t>
  </si>
  <si>
    <t>Peppermint p/b Comox Bike Co.</t>
  </si>
  <si>
    <t>HOP-N-HURL</t>
  </si>
  <si>
    <t>BRETTELLE</t>
  </si>
  <si>
    <t>LOYER-KUYTEN</t>
  </si>
  <si>
    <t>WISHLOFF</t>
  </si>
  <si>
    <t>CUSTODIO</t>
  </si>
  <si>
    <t>Alina</t>
  </si>
  <si>
    <t>Jenaya</t>
  </si>
  <si>
    <t>PROULX-ROYDS</t>
  </si>
  <si>
    <t>Tayte</t>
  </si>
  <si>
    <t>LAYDEN</t>
  </si>
  <si>
    <t>Amber</t>
  </si>
  <si>
    <t>ZABOLOTNEY</t>
  </si>
  <si>
    <t>Colton</t>
  </si>
  <si>
    <t>The Bike Shop Racing</t>
  </si>
  <si>
    <t>NEILSON</t>
  </si>
  <si>
    <t>ROBITAILLE</t>
  </si>
  <si>
    <t>SULLIVAN</t>
  </si>
  <si>
    <t>Bicisport</t>
  </si>
  <si>
    <t>Reuben</t>
  </si>
  <si>
    <t>2 wins</t>
  </si>
  <si>
    <t>MOORE</t>
  </si>
  <si>
    <t>Maryann</t>
  </si>
  <si>
    <t>Tourmaline Cycling Club</t>
  </si>
  <si>
    <t>TABALDO</t>
  </si>
  <si>
    <t>GUILBERT</t>
  </si>
  <si>
    <t>OOSTERHOF</t>
  </si>
  <si>
    <t>Dennis</t>
  </si>
  <si>
    <t>SNAKES</t>
  </si>
  <si>
    <t>VAN BEEK</t>
  </si>
  <si>
    <t>Tracey</t>
  </si>
  <si>
    <t>ANSEEUW</t>
  </si>
  <si>
    <t>Renee</t>
  </si>
  <si>
    <t>Wild Rose Collective</t>
  </si>
  <si>
    <t>2 wins /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</si>
</sst>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4472C4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E7E6E6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textRotation="90" wrapText="1"/>
    </xf>
    <xf numFmtId="0" fontId="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textRotation="90" wrapText="1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4" borderId="6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textRotation="90"/>
    </xf>
    <xf numFmtId="0" fontId="0" fillId="0" borderId="1" xfId="0" applyBorder="1"/>
    <xf numFmtId="0" fontId="3" fillId="5" borderId="1" xfId="0" applyFont="1" applyFill="1" applyBorder="1" applyAlignment="1">
      <alignment horizontal="center" textRotation="90" wrapText="1"/>
    </xf>
    <xf numFmtId="0" fontId="4" fillId="5" borderId="1" xfId="0" applyFont="1" applyFill="1" applyBorder="1" applyAlignment="1">
      <alignment horizontal="center" textRotation="90" wrapText="1"/>
    </xf>
    <xf numFmtId="0" fontId="7" fillId="5" borderId="1" xfId="0" applyFont="1" applyFill="1" applyBorder="1" applyAlignment="1">
      <alignment horizontal="center" textRotation="90" wrapText="1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textRotation="90" wrapText="1"/>
    </xf>
    <xf numFmtId="0" fontId="4" fillId="6" borderId="1" xfId="0" applyFont="1" applyFill="1" applyBorder="1" applyAlignment="1">
      <alignment horizontal="center" textRotation="90" wrapText="1"/>
    </xf>
    <xf numFmtId="0" fontId="7" fillId="6" borderId="1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" fillId="0" borderId="0" xfId="0" applyFont="1"/>
    <xf numFmtId="0" fontId="0" fillId="0" borderId="7" xfId="0" applyBorder="1"/>
    <xf numFmtId="0" fontId="0" fillId="0" borderId="8" xfId="0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0" fillId="5" borderId="8" xfId="0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3" fillId="5" borderId="5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9" fillId="0" borderId="9" xfId="0" applyFont="1" applyBorder="1" applyAlignment="1">
      <alignment vertical="center"/>
    </xf>
  </cellXfs>
  <cellStyles count="1">
    <cellStyle name="Normal" xfId="0" builtinId="0"/>
  </cellStyles>
  <dxfs count="21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C/Desktop/RTC/ARC%20Points/2019%20ARC%20Points_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  <sheetName val="Men Cat 1-2"/>
      <sheetName val="Men Cat 3"/>
      <sheetName val="Men Cat 4"/>
      <sheetName val="Men Cat 5"/>
      <sheetName val="Wom 1-2-3"/>
      <sheetName val="Wom 4-5"/>
      <sheetName val="Team Points"/>
      <sheetName val="Up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tin, Paul H" id="{2EA28590-D761-4F25-A811-930F4CD09DBC}" userId="S::Paul.H.Martin@conocophillips.com::069f5611-00d4-48f0-b2ac-2c2b6592b5cb" providerId="AD"/>
</personList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19-02-19T21:17:05.21" personId="{2EA28590-D761-4F25-A811-930F4CD09DBC}" id="{C43FE4BC-B04A-4EFE-89DD-B4B55E6409A6}">
    <text>Adjust 'Conditional Formatting' to color-code cell if upgrade points threshold reached (e.g. turn green if &gt;15 points)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E8B2-0A67-4D12-BBF6-7604050E1729}">
  <sheetPr>
    <tabColor rgb="FF00B0F0"/>
  </sheetPr>
  <dimension ref="A1:CG96"/>
  <sheetViews>
    <sheetView tabSelected="1" zoomScale="90" zoomScaleNormal="90" workbookViewId="0">
      <selection activeCell="BY21" sqref="BY21"/>
    </sheetView>
  </sheetViews>
  <sheetFormatPr defaultRowHeight="14.4" x14ac:dyDescent="0.3"/>
  <cols>
    <col min="2" max="2" width="16.6640625" bestFit="1" customWidth="1"/>
    <col min="3" max="3" width="12.6640625" customWidth="1"/>
    <col min="4" max="4" width="35.6640625" customWidth="1"/>
    <col min="5" max="5" width="9.6640625" style="47" customWidth="1"/>
    <col min="6" max="7" width="9.6640625" hidden="1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85" width="3.6640625" customWidth="1"/>
  </cols>
  <sheetData>
    <row r="1" spans="1:85" x14ac:dyDescent="0.3">
      <c r="A1" s="29" t="s">
        <v>734</v>
      </c>
      <c r="B1" s="28"/>
      <c r="C1" s="28"/>
      <c r="D1" s="28"/>
      <c r="E1" s="46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119" t="s">
        <v>1</v>
      </c>
      <c r="O1" s="119"/>
      <c r="P1" s="119"/>
      <c r="Q1" s="103" t="s">
        <v>3</v>
      </c>
      <c r="R1" s="103"/>
      <c r="S1" s="103"/>
      <c r="T1" s="119" t="s">
        <v>5</v>
      </c>
      <c r="U1" s="119"/>
      <c r="V1" s="119"/>
      <c r="W1" s="116" t="s">
        <v>4</v>
      </c>
      <c r="X1" s="117"/>
      <c r="Y1" s="118"/>
      <c r="Z1" s="113" t="s">
        <v>2</v>
      </c>
      <c r="AA1" s="114"/>
      <c r="AB1" s="115"/>
      <c r="AC1" s="119" t="s">
        <v>1</v>
      </c>
      <c r="AD1" s="119"/>
      <c r="AE1" s="119"/>
      <c r="AF1" s="103" t="s">
        <v>3</v>
      </c>
      <c r="AG1" s="103"/>
      <c r="AH1" s="103"/>
      <c r="AI1" s="119" t="s">
        <v>7</v>
      </c>
      <c r="AJ1" s="119"/>
      <c r="AK1" s="119"/>
      <c r="AL1" s="116" t="s">
        <v>8</v>
      </c>
      <c r="AM1" s="117"/>
      <c r="AN1" s="118"/>
      <c r="AO1" s="113" t="s">
        <v>2</v>
      </c>
      <c r="AP1" s="114"/>
      <c r="AQ1" s="115"/>
      <c r="AR1" s="119" t="s">
        <v>1</v>
      </c>
      <c r="AS1" s="119"/>
      <c r="AT1" s="119"/>
      <c r="AU1" s="103" t="s">
        <v>3</v>
      </c>
      <c r="AV1" s="103"/>
      <c r="AW1" s="103"/>
      <c r="AX1" s="113" t="s">
        <v>6</v>
      </c>
      <c r="AY1" s="114"/>
      <c r="AZ1" s="115"/>
      <c r="BA1" s="103" t="s">
        <v>821</v>
      </c>
      <c r="BB1" s="103"/>
      <c r="BC1" s="103"/>
      <c r="BD1" s="119" t="s">
        <v>9</v>
      </c>
      <c r="BE1" s="119"/>
      <c r="BF1" s="119"/>
      <c r="BG1" s="103" t="s">
        <v>10</v>
      </c>
      <c r="BH1" s="103"/>
      <c r="BI1" s="103"/>
      <c r="BJ1" s="91" t="s">
        <v>11</v>
      </c>
      <c r="BK1" s="92"/>
      <c r="BL1" s="93"/>
      <c r="BM1" s="113" t="s">
        <v>14</v>
      </c>
      <c r="BN1" s="114"/>
      <c r="BO1" s="115"/>
      <c r="BP1" s="91" t="s">
        <v>10</v>
      </c>
      <c r="BQ1" s="92"/>
      <c r="BR1" s="93"/>
      <c r="BS1" s="91" t="s">
        <v>12</v>
      </c>
      <c r="BT1" s="92"/>
      <c r="BU1" s="93"/>
      <c r="BV1" s="103" t="s">
        <v>13</v>
      </c>
      <c r="BW1" s="103"/>
      <c r="BX1" s="103"/>
      <c r="BY1" s="91" t="s">
        <v>848</v>
      </c>
      <c r="BZ1" s="92"/>
      <c r="CA1" s="93"/>
      <c r="CB1" s="113" t="s">
        <v>15</v>
      </c>
      <c r="CC1" s="114"/>
      <c r="CD1" s="115"/>
      <c r="CE1" s="97" t="s">
        <v>16</v>
      </c>
      <c r="CF1" s="98"/>
      <c r="CG1" s="99"/>
    </row>
    <row r="2" spans="1:85" x14ac:dyDescent="0.3">
      <c r="A2" s="112" t="s">
        <v>17</v>
      </c>
      <c r="B2" s="112"/>
      <c r="C2" s="112"/>
      <c r="D2" s="112"/>
      <c r="E2" s="112"/>
      <c r="F2" s="112"/>
      <c r="G2" s="112"/>
      <c r="H2" s="108" t="s">
        <v>18</v>
      </c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107">
        <v>14</v>
      </c>
      <c r="U2" s="107"/>
      <c r="V2" s="107"/>
      <c r="W2" s="108">
        <v>17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107">
        <v>14</v>
      </c>
      <c r="AJ2" s="107"/>
      <c r="AK2" s="107"/>
      <c r="AL2" s="108">
        <v>24</v>
      </c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94"/>
      <c r="AY2" s="95"/>
      <c r="AZ2" s="96"/>
      <c r="BA2" s="104">
        <v>20</v>
      </c>
      <c r="BB2" s="105"/>
      <c r="BC2" s="106"/>
      <c r="BD2" s="94">
        <v>14</v>
      </c>
      <c r="BE2" s="95"/>
      <c r="BF2" s="96"/>
      <c r="BG2" s="104"/>
      <c r="BH2" s="105"/>
      <c r="BI2" s="106"/>
      <c r="BJ2" s="107"/>
      <c r="BK2" s="107"/>
      <c r="BL2" s="107"/>
      <c r="BM2" s="104">
        <v>16</v>
      </c>
      <c r="BN2" s="105"/>
      <c r="BO2" s="106"/>
      <c r="BP2" s="94">
        <v>25</v>
      </c>
      <c r="BQ2" s="95"/>
      <c r="BR2" s="96"/>
      <c r="BS2" s="94">
        <v>18</v>
      </c>
      <c r="BT2" s="95"/>
      <c r="BU2" s="96"/>
      <c r="BV2" s="104">
        <v>19</v>
      </c>
      <c r="BW2" s="105"/>
      <c r="BX2" s="106"/>
      <c r="BY2" s="107">
        <v>13</v>
      </c>
      <c r="BZ2" s="107"/>
      <c r="CA2" s="107"/>
      <c r="CB2" s="104">
        <v>16</v>
      </c>
      <c r="CC2" s="105"/>
      <c r="CD2" s="106"/>
      <c r="CE2" s="100"/>
      <c r="CF2" s="101"/>
      <c r="CG2" s="102"/>
    </row>
    <row r="3" spans="1:85" ht="114.75" customHeight="1" x14ac:dyDescent="0.3">
      <c r="A3" s="19" t="s">
        <v>19</v>
      </c>
      <c r="B3" s="111" t="s">
        <v>20</v>
      </c>
      <c r="C3" s="111"/>
      <c r="D3" s="3" t="s">
        <v>21</v>
      </c>
      <c r="E3" s="11" t="s">
        <v>22</v>
      </c>
      <c r="F3" s="12" t="s">
        <v>23</v>
      </c>
      <c r="G3" s="12" t="s">
        <v>24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5" s="8" customFormat="1" ht="18" customHeight="1" x14ac:dyDescent="0.3">
      <c r="A4" s="20">
        <v>2</v>
      </c>
      <c r="B4" s="10" t="s">
        <v>37</v>
      </c>
      <c r="C4" s="10" t="s">
        <v>35</v>
      </c>
      <c r="D4" s="10" t="s">
        <v>38</v>
      </c>
      <c r="E4" s="14">
        <f>SUM(I4,U4,X4,AJ4,AM4,AY4,BB4,BE4,BN4,BQ4,BT4,BW4,BZ4,CC4,CF4)</f>
        <v>375</v>
      </c>
      <c r="F4" s="15">
        <f>SUM(J4,V4,Y4,AK4,AN4,AZ4,BC4,BF4,BO4,BR4,BX4,CA4,CD4,CG4,G4)</f>
        <v>6</v>
      </c>
      <c r="G4" s="13">
        <v>0</v>
      </c>
      <c r="H4" s="37"/>
      <c r="I4" s="38" t="str">
        <f>IFERROR(HLOOKUP(H4, 'POINT GRIDS'!$B$4:$AE$5, 2, FALSE),"0")</f>
        <v>0</v>
      </c>
      <c r="J4" s="39" t="b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3</v>
      </c>
      <c r="U4" s="22">
        <f>IFERROR(HLOOKUP(T4, 'POINT GRIDS'!$B$4:$AE$5, 2, FALSE),"0")</f>
        <v>45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1</v>
      </c>
      <c r="W4" s="37">
        <v>3</v>
      </c>
      <c r="X4" s="38">
        <f>IFERROR(HLOOKUP(W4, 'POINT GRIDS'!$B$4:$AE$5, 2, FALSE),"0")</f>
        <v>45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2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6</v>
      </c>
      <c r="AM4" s="38">
        <f>IFERROR(HLOOKUP(AL4, 'POINT GRIDS'!$B$4:$AE$5, 2, FALSE),"0")</f>
        <v>30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>
        <v>5</v>
      </c>
      <c r="BB4" s="14">
        <f>IFERROR(HLOOKUP(BA4, 'POINT GRIDS'!$B$4:$AE$5, 2, FALSE),"0")</f>
        <v>35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>
        <v>4</v>
      </c>
      <c r="BE4" s="22">
        <f>IFERROR(HLOOKUP(BD4, 'POINT GRIDS'!$B$4:$AE$5, 2, FALSE),"0")</f>
        <v>40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4</v>
      </c>
      <c r="BN4" s="14">
        <f>IFERROR(HLOOKUP(BM4, 'POINT GRIDS'!$B$4:$AE$5, 2, FALSE),"0")</f>
        <v>40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1</v>
      </c>
      <c r="BP4" s="16">
        <v>5</v>
      </c>
      <c r="BQ4" s="22">
        <f>IFERROR(HLOOKUP(BP4, 'POINT GRIDS'!$B$4:$AE$5, 2, FALSE),"0")</f>
        <v>35</v>
      </c>
      <c r="BR4" s="24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1</v>
      </c>
      <c r="BS4" s="16">
        <v>5</v>
      </c>
      <c r="BT4" s="22">
        <f>IFERROR(HLOOKUP(BS4, 'POINT GRIDS'!$B$4:$AE$5, 2, FALSE),"0")</f>
        <v>35</v>
      </c>
      <c r="BU4" s="24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>
        <v>4</v>
      </c>
      <c r="BW4" s="14">
        <f>IFERROR(HLOOKUP(BV4, 'POINT GRIDS'!$B$4:$AE$5, 2, FALSE),"0")</f>
        <v>40</v>
      </c>
      <c r="BX4" s="27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1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>
        <v>6</v>
      </c>
      <c r="CC4" s="14">
        <f>IFERROR(HLOOKUP(CB4, 'POINT GRIDS'!$B$4:$AE$5, 2, FALSE),"0")</f>
        <v>30</v>
      </c>
      <c r="CD4" s="27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3">
      <c r="A5" s="20">
        <v>5</v>
      </c>
      <c r="B5" s="10" t="s">
        <v>42</v>
      </c>
      <c r="C5" s="10" t="s">
        <v>43</v>
      </c>
      <c r="D5" s="10" t="s">
        <v>721</v>
      </c>
      <c r="E5" s="14">
        <f>SUM(I5,U5,X5,AJ5,AM5,AY5,BB5,BE5,BN5,BQ5,BT5,BW5,BZ5,CC5,CF5)</f>
        <v>360</v>
      </c>
      <c r="F5" s="15">
        <f>SUM(J5,V5,Y5,AK5,AN5,AZ5,BC5,BF5,BO5,BR5,BX5,CA5,CD5,CG5,G5)</f>
        <v>64</v>
      </c>
      <c r="G5" s="13">
        <v>46</v>
      </c>
      <c r="H5" s="37"/>
      <c r="I5" s="38" t="str">
        <f>IFERROR(HLOOKUP(H5, 'POINT GRIDS'!$B$4:$AE$5, 2, FALSE),"0")</f>
        <v>0</v>
      </c>
      <c r="J5" s="39" t="b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1</v>
      </c>
      <c r="U5" s="22">
        <f>IFERROR(HLOOKUP(T5, 'POINT GRIDS'!$B$4:$AE$5, 2, FALSE),"0")</f>
        <v>60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3</v>
      </c>
      <c r="W5" s="37">
        <v>1</v>
      </c>
      <c r="X5" s="38">
        <f>IFERROR(HLOOKUP(W5, 'POINT GRIDS'!$B$4:$AE$5, 2, FALSE),"0")</f>
        <v>60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4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>
        <v>5</v>
      </c>
      <c r="AM5" s="38">
        <f>IFERROR(HLOOKUP(AL5, 'POINT GRIDS'!$B$4:$AE$5, 2, FALSE),"0")</f>
        <v>35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3</v>
      </c>
      <c r="BE5" s="22">
        <f>IFERROR(HLOOKUP(BD5, 'POINT GRIDS'!$B$4:$AE$5, 2, FALSE),"0")</f>
        <v>45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1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>
        <v>2</v>
      </c>
      <c r="BQ5" s="22">
        <f>IFERROR(HLOOKUP(BP5, 'POINT GRIDS'!$B$4:$AE$5, 2, FALSE),"0")</f>
        <v>50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4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>
        <v>2</v>
      </c>
      <c r="BZ5" s="22">
        <f>IFERROR(HLOOKUP(BY5, 'POINT GRIDS'!$B$4:$AE$5, 2, FALSE),"0")</f>
        <v>50</v>
      </c>
      <c r="CA5" s="24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2</v>
      </c>
      <c r="CB5" s="18">
        <v>1</v>
      </c>
      <c r="CC5" s="14">
        <f>IFERROR(HLOOKUP(CB5, 'POINT GRIDS'!$B$4:$AE$5, 2, FALSE),"0")</f>
        <v>60</v>
      </c>
      <c r="CD5" s="27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4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3">
      <c r="A6" s="20">
        <v>1</v>
      </c>
      <c r="B6" s="10" t="s">
        <v>31</v>
      </c>
      <c r="C6" s="10" t="s">
        <v>32</v>
      </c>
      <c r="D6" s="10" t="s">
        <v>98</v>
      </c>
      <c r="E6" s="14">
        <f>SUM(I6,U6,X6,AJ6,AM6,AY6,BB6,BE6,BN6,BQ6,BT6,BW6,BZ6,CC6,CF6)</f>
        <v>325</v>
      </c>
      <c r="F6" s="15">
        <f>SUM(J6,V6,Y6,AK6,AN6,AZ6,BC6,BF6,BO6,BR6,BX6,CA6,CD6,CG6,G6)</f>
        <v>37</v>
      </c>
      <c r="G6" s="13">
        <v>23</v>
      </c>
      <c r="H6" s="37"/>
      <c r="I6" s="38" t="str">
        <f>IFERROR(HLOOKUP(H6, 'POINT GRIDS'!$B$4:$AE$5, 2, FALSE),"0")</f>
        <v>0</v>
      </c>
      <c r="J6" s="39" t="b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3</v>
      </c>
      <c r="AJ6" s="22">
        <f>IFERROR(HLOOKUP(AI6, 'POINT GRIDS'!$B$4:$AE$5, 2, FALSE),"0")</f>
        <v>45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1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>
        <v>1</v>
      </c>
      <c r="BB6" s="14">
        <f>IFERROR(HLOOKUP(BA6, 'POINT GRIDS'!$B$4:$AE$5, 2, FALSE),"0")</f>
        <v>60</v>
      </c>
      <c r="BC6" s="27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4</v>
      </c>
      <c r="BD6" s="16">
        <v>2</v>
      </c>
      <c r="BE6" s="22">
        <f>IFERROR(HLOOKUP(BD6, 'POINT GRIDS'!$B$4:$AE$5, 2, FALSE),"0")</f>
        <v>50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2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2</v>
      </c>
      <c r="BN6" s="14">
        <f>IFERROR(HLOOKUP(BM6, 'POINT GRIDS'!$B$4:$AE$5, 2, FALSE),"0")</f>
        <v>50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3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>
        <v>1</v>
      </c>
      <c r="BT6" s="22">
        <f>IFERROR(HLOOKUP(BS6, 'POINT GRIDS'!$B$4:$AE$5, 2, FALSE),"0")</f>
        <v>60</v>
      </c>
      <c r="BU6" s="24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4</v>
      </c>
      <c r="BV6" s="18">
        <v>1</v>
      </c>
      <c r="BW6" s="14">
        <f>IFERROR(HLOOKUP(BV6, 'POINT GRIDS'!$B$4:$AE$5, 2, FALSE),"0")</f>
        <v>60</v>
      </c>
      <c r="BX6" s="27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4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3">
      <c r="A7" s="20">
        <v>3</v>
      </c>
      <c r="B7" s="10" t="s">
        <v>34</v>
      </c>
      <c r="C7" s="10" t="s">
        <v>35</v>
      </c>
      <c r="D7" s="10" t="s">
        <v>36</v>
      </c>
      <c r="E7" s="14">
        <f>SUM(I7,U7,X7,AJ7,AM7,AY7,BB7,BE7,BN7,BQ7,BT7,BW7,BZ7,CC7,CF7)</f>
        <v>320</v>
      </c>
      <c r="F7" s="15">
        <f>SUM(J7,V7,Y7,AK7,AN7,AZ7,BC7,BF7,BO7,BR7,BX7,CA7,CD7,CG7,G7)</f>
        <v>47</v>
      </c>
      <c r="G7" s="13">
        <v>29</v>
      </c>
      <c r="H7" s="37"/>
      <c r="I7" s="38" t="str">
        <f>IFERROR(HLOOKUP(H7, 'POINT GRIDS'!$B$4:$AE$5, 2, FALSE),"0")</f>
        <v>0</v>
      </c>
      <c r="J7" s="39" t="b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</v>
      </c>
      <c r="AJ7" s="22">
        <f>IFERROR(HLOOKUP(AI7, 'POINT GRIDS'!$B$4:$AE$5, 2, FALSE),"0")</f>
        <v>60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3</v>
      </c>
      <c r="AL7" s="37">
        <v>1</v>
      </c>
      <c r="AM7" s="38">
        <f>IFERROR(HLOOKUP(AL7, 'POINT GRIDS'!$B$4:$AE$5, 2, FALSE),"0")</f>
        <v>60</v>
      </c>
      <c r="AN7" s="39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4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3</v>
      </c>
      <c r="BN7" s="14">
        <f>IFERROR(HLOOKUP(BM7, 'POINT GRIDS'!$B$4:$AE$5, 2, FALSE),"0")</f>
        <v>45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2</v>
      </c>
      <c r="BP7" s="16">
        <v>3</v>
      </c>
      <c r="BQ7" s="22">
        <f>IFERROR(HLOOKUP(BP7, 'POINT GRIDS'!$B$4:$AE$5, 2, FALSE),"0")</f>
        <v>45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3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>
        <v>1</v>
      </c>
      <c r="BZ7" s="22">
        <f>IFERROR(HLOOKUP(BY7, 'POINT GRIDS'!$B$4:$AE$5, 2, FALSE),"0")</f>
        <v>60</v>
      </c>
      <c r="CA7" s="24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3</v>
      </c>
      <c r="CB7" s="18">
        <v>2</v>
      </c>
      <c r="CC7" s="14">
        <f>IFERROR(HLOOKUP(CB7, 'POINT GRIDS'!$B$4:$AE$5, 2, FALSE),"0")</f>
        <v>50</v>
      </c>
      <c r="CD7" s="27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3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3">
      <c r="A8" s="20">
        <v>7</v>
      </c>
      <c r="B8" s="10" t="s">
        <v>28</v>
      </c>
      <c r="C8" s="10" t="s">
        <v>29</v>
      </c>
      <c r="D8" s="10" t="s">
        <v>30</v>
      </c>
      <c r="E8" s="14">
        <f>SUM(I8,U8,X8,AJ8,AM8,AY8,BB8,BE8,BN8,BQ8,BT8,BW8,BZ8,CC8,CF8)</f>
        <v>275</v>
      </c>
      <c r="F8" s="15">
        <f>SUM(J8,V8,Y8,AK8,AN8,AZ8,BC8,BF8,BO8,BR8,BX8,CA8,CD8,CG8,G8)</f>
        <v>23</v>
      </c>
      <c r="G8" s="13">
        <v>6</v>
      </c>
      <c r="H8" s="37"/>
      <c r="I8" s="38" t="str">
        <f>IFERROR(HLOOKUP(H8, 'POINT GRIDS'!$B$4:$AE$5, 2, FALSE),"0")</f>
        <v>0</v>
      </c>
      <c r="J8" s="39" t="b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3</v>
      </c>
      <c r="AM8" s="38">
        <f>IFERROR(HLOOKUP(AL8, 'POINT GRIDS'!$B$4:$AE$5, 2, FALSE),"0")</f>
        <v>45</v>
      </c>
      <c r="AN8" s="39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2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2</v>
      </c>
      <c r="BB8" s="14">
        <f>IFERROR(HLOOKUP(BA8, 'POINT GRIDS'!$B$4:$AE$5, 2, FALSE),"0")</f>
        <v>50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3</v>
      </c>
      <c r="BD8" s="16">
        <v>1</v>
      </c>
      <c r="BE8" s="22">
        <f>IFERROR(HLOOKUP(BD8, 'POINT GRIDS'!$B$4:$AE$5, 2, FALSE),"0")</f>
        <v>60</v>
      </c>
      <c r="BF8" s="24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3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1</v>
      </c>
      <c r="BN8" s="14">
        <f>IFERROR(HLOOKUP(BM8, 'POINT GRIDS'!$B$4:$AE$5, 2, FALSE),"0")</f>
        <v>60</v>
      </c>
      <c r="BO8" s="27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4</v>
      </c>
      <c r="BP8" s="16">
        <v>1</v>
      </c>
      <c r="BQ8" s="22">
        <f>IFERROR(HLOOKUP(BP8, 'POINT GRIDS'!$B$4:$AE$5, 2, FALSE),"0")</f>
        <v>60</v>
      </c>
      <c r="BR8" s="24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5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3">
      <c r="A9" s="20">
        <v>4</v>
      </c>
      <c r="B9" s="10" t="s">
        <v>67</v>
      </c>
      <c r="C9" s="10" t="s">
        <v>68</v>
      </c>
      <c r="D9" s="10" t="s">
        <v>294</v>
      </c>
      <c r="E9" s="14">
        <f>SUM(I9,U9,X9,AJ9,AM9,AY9,BB9,BE9,BN9,BQ9,BT9,BW9,BZ9,CC9,CF9)</f>
        <v>231</v>
      </c>
      <c r="F9" s="15">
        <f>SUM(J9,V9,Y9,AK9,AN9,AZ9,BC9,BF9,BO9,BR9,BX9,CA9,CD9,CG9,G9)</f>
        <v>0</v>
      </c>
      <c r="G9" s="13">
        <v>0</v>
      </c>
      <c r="H9" s="37"/>
      <c r="I9" s="38" t="str">
        <f>IFERROR(HLOOKUP(H9, 'POINT GRIDS'!$B$4:$AE$5, 2, FALSE),"0")</f>
        <v>0</v>
      </c>
      <c r="J9" s="39" t="b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8</v>
      </c>
      <c r="AJ9" s="22">
        <f>IFERROR(HLOOKUP(AI9, 'POINT GRIDS'!$B$4:$AE$5, 2, FALSE),"0")</f>
        <v>26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9</v>
      </c>
      <c r="AM9" s="38">
        <f>IFERROR(HLOOKUP(AL9, 'POINT GRIDS'!$B$4:$AE$5, 2, FALSE),"0")</f>
        <v>24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>
        <v>6</v>
      </c>
      <c r="BB9" s="14">
        <f>IFERROR(HLOOKUP(BA9, 'POINT GRIDS'!$B$4:$AE$5, 2, FALSE),"0")</f>
        <v>30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>
        <v>6</v>
      </c>
      <c r="BE9" s="22">
        <f>IFERROR(HLOOKUP(BD9, 'POINT GRIDS'!$B$4:$AE$5, 2, FALSE),"0")</f>
        <v>30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6</v>
      </c>
      <c r="BN9" s="14">
        <f>IFERROR(HLOOKUP(BM9, 'POINT GRIDS'!$B$4:$AE$5, 2, FALSE),"0")</f>
        <v>30</v>
      </c>
      <c r="BO9" s="27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>
        <v>8</v>
      </c>
      <c r="BQ9" s="22">
        <f>IFERROR(HLOOKUP(BP9, 'POINT GRIDS'!$B$4:$AE$5, 2, FALSE),"0")</f>
        <v>26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>
        <v>6</v>
      </c>
      <c r="BT9" s="22">
        <f>IFERROR(HLOOKUP(BS9, 'POINT GRIDS'!$B$4:$AE$5, 2, FALSE),"0")</f>
        <v>30</v>
      </c>
      <c r="BU9" s="24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>
        <v>5</v>
      </c>
      <c r="BW9" s="14">
        <f>IFERROR(HLOOKUP(BV9, 'POINT GRIDS'!$B$4:$AE$5, 2, FALSE),"0")</f>
        <v>35</v>
      </c>
      <c r="BX9" s="27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3">
      <c r="A10" s="20">
        <v>9</v>
      </c>
      <c r="B10" s="10" t="s">
        <v>159</v>
      </c>
      <c r="C10" s="10" t="s">
        <v>117</v>
      </c>
      <c r="D10" s="10" t="s">
        <v>86</v>
      </c>
      <c r="E10" s="14">
        <f>SUM(I10,U10,X10,AJ10,AM10,AY10,BB10,BE10,BN10,BQ10,BT10,BW10,BZ10,CC10,CF10)</f>
        <v>209</v>
      </c>
      <c r="F10" s="15">
        <f>SUM(J10,V10,Y10,AK10,AN10,AZ10,BC10,BF10,BO10,BR10,BX10,CA10,CD10,CG10,G10)</f>
        <v>0</v>
      </c>
      <c r="G10" s="13">
        <v>0</v>
      </c>
      <c r="H10" s="37"/>
      <c r="I10" s="38" t="str">
        <f>IFERROR(HLOOKUP(H10, 'POINT GRIDS'!$B$4:$AE$5, 2, FALSE),"0")</f>
        <v>0</v>
      </c>
      <c r="J10" s="39" t="b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6</v>
      </c>
      <c r="U10" s="22">
        <f>IFERROR(HLOOKUP(T10, 'POINT GRIDS'!$B$4:$AE$5, 2, FALSE),"0")</f>
        <v>30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5</v>
      </c>
      <c r="X10" s="38">
        <f>IFERROR(HLOOKUP(W10, 'POINT GRIDS'!$B$4:$AE$5, 2, FALSE),"0")</f>
        <v>35</v>
      </c>
      <c r="Y10" s="39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>
        <v>13</v>
      </c>
      <c r="AM10" s="38">
        <f>IFERROR(HLOOKUP(AL10, 'POINT GRIDS'!$B$4:$AE$5, 2, FALSE),"0")</f>
        <v>18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>
        <v>8</v>
      </c>
      <c r="BB10" s="14">
        <f>IFERROR(HLOOKUP(BA10, 'POINT GRIDS'!$B$4:$AE$5, 2, FALSE),"0")</f>
        <v>26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8</v>
      </c>
      <c r="BN10" s="14">
        <f>IFERROR(HLOOKUP(BM10, 'POINT GRIDS'!$B$4:$AE$5, 2, FALSE),"0")</f>
        <v>26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>
        <v>10</v>
      </c>
      <c r="BQ10" s="22">
        <f>IFERROR(HLOOKUP(BP10, 'POINT GRIDS'!$B$4:$AE$5, 2, FALSE),"0")</f>
        <v>22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>
        <v>8</v>
      </c>
      <c r="BZ10" s="22">
        <f>IFERROR(HLOOKUP(BY10, 'POINT GRIDS'!$B$4:$AE$5, 2, FALSE),"0")</f>
        <v>26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>
        <v>8</v>
      </c>
      <c r="CC10" s="14">
        <f>IFERROR(HLOOKUP(CB10, 'POINT GRIDS'!$B$4:$AE$5, 2, FALSE),"0")</f>
        <v>26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3">
      <c r="A11" s="20">
        <v>10</v>
      </c>
      <c r="B11" s="10" t="s">
        <v>52</v>
      </c>
      <c r="C11" s="10" t="s">
        <v>53</v>
      </c>
      <c r="D11" s="10" t="s">
        <v>54</v>
      </c>
      <c r="E11" s="14">
        <f>SUM(I11,U11,X11,AJ11,AM11,AY11,BB11,BE11,BN11,BQ11,BT11,BW11,BZ11,CC11,CF11)</f>
        <v>207</v>
      </c>
      <c r="F11" s="15">
        <f>SUM(J11,V11,Y11,AK11,AN11,AZ11,BC11,BF11,BO11,BR11,BX11,CA11,CD11,CG11,G11)</f>
        <v>48</v>
      </c>
      <c r="G11" s="13">
        <v>46</v>
      </c>
      <c r="H11" s="37"/>
      <c r="I11" s="38" t="str">
        <f>IFERROR(HLOOKUP(H11, 'POINT GRIDS'!$B$4:$AE$5, 2, FALSE),"0")</f>
        <v>0</v>
      </c>
      <c r="J11" s="39" t="b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4</v>
      </c>
      <c r="X11" s="38">
        <f>IFERROR(HLOOKUP(W11, 'POINT GRIDS'!$B$4:$AE$5, 2, FALSE),"0")</f>
        <v>40</v>
      </c>
      <c r="Y11" s="39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1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4</v>
      </c>
      <c r="BB11" s="14">
        <f>IFERROR(HLOOKUP(BA11, 'POINT GRIDS'!$B$4:$AE$5, 2, FALSE),"0")</f>
        <v>40</v>
      </c>
      <c r="BC11" s="27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1</v>
      </c>
      <c r="BD11" s="16">
        <v>5</v>
      </c>
      <c r="BE11" s="22">
        <f>IFERROR(HLOOKUP(BD11, 'POINT GRIDS'!$B$4:$AE$5, 2, FALSE),"0")</f>
        <v>35</v>
      </c>
      <c r="BF11" s="24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9</v>
      </c>
      <c r="BQ11" s="22">
        <f>IFERROR(HLOOKUP(BP11, 'POINT GRIDS'!$B$4:$AE$5, 2, FALSE),"0")</f>
        <v>24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>
        <v>4</v>
      </c>
      <c r="BT11" s="22">
        <f>IFERROR(HLOOKUP(BS11, 'POINT GRIDS'!$B$4:$AE$5, 2, FALSE),"0")</f>
        <v>40</v>
      </c>
      <c r="BU11" s="24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1</v>
      </c>
      <c r="BV11" s="18">
        <v>7</v>
      </c>
      <c r="BW11" s="14">
        <f>IFERROR(HLOOKUP(BV11, 'POINT GRIDS'!$B$4:$AE$5, 2, FALSE),"0")</f>
        <v>28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3">
      <c r="A12" s="20">
        <v>6</v>
      </c>
      <c r="B12" s="10" t="s">
        <v>61</v>
      </c>
      <c r="C12" s="10" t="s">
        <v>62</v>
      </c>
      <c r="D12" s="10" t="s">
        <v>38</v>
      </c>
      <c r="E12" s="14">
        <f>SUM(I12,U12,X12,AJ12,AM12,AY12,BB12,BE12,BN12,BQ12,BT12,BW12,BZ12,CC12,CF12)</f>
        <v>195</v>
      </c>
      <c r="F12" s="15">
        <f>SUM(J12,V12,Y12,AK12,AN12,AZ12,BC12,BF12,BO12,BR12,BX12,CA12,CD12,CG12,G12)</f>
        <v>8</v>
      </c>
      <c r="G12" s="13">
        <v>0</v>
      </c>
      <c r="H12" s="37"/>
      <c r="I12" s="38" t="str">
        <f>IFERROR(HLOOKUP(H12, 'POINT GRIDS'!$B$4:$AE$5, 2, FALSE),"0")</f>
        <v>0</v>
      </c>
      <c r="J12" s="39" t="b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2</v>
      </c>
      <c r="AM12" s="38">
        <f>IFERROR(HLOOKUP(AL12, 'POINT GRIDS'!$B$4:$AE$5, 2, FALSE),"0")</f>
        <v>50</v>
      </c>
      <c r="AN12" s="39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3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>
        <v>2</v>
      </c>
      <c r="BT12" s="22">
        <f>IFERROR(HLOOKUP(BS12, 'POINT GRIDS'!$B$4:$AE$5, 2, FALSE),"0")</f>
        <v>50</v>
      </c>
      <c r="BU12" s="24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3</v>
      </c>
      <c r="BV12" s="18">
        <v>2</v>
      </c>
      <c r="BW12" s="14">
        <f>IFERROR(HLOOKUP(BV12, 'POINT GRIDS'!$B$4:$AE$5, 2, FALSE),"0")</f>
        <v>50</v>
      </c>
      <c r="BX12" s="27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3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>
        <v>3</v>
      </c>
      <c r="CC12" s="14">
        <f>IFERROR(HLOOKUP(CB12, 'POINT GRIDS'!$B$4:$AE$5, 2, FALSE),"0")</f>
        <v>45</v>
      </c>
      <c r="CD12" s="27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2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3">
      <c r="A13" s="20">
        <v>8</v>
      </c>
      <c r="B13" s="10" t="s">
        <v>114</v>
      </c>
      <c r="C13" s="10" t="s">
        <v>115</v>
      </c>
      <c r="D13" s="10" t="s">
        <v>38</v>
      </c>
      <c r="E13" s="14">
        <f>SUM(I13,U13,X13,AJ13,AM13,AY13,BB13,BE13,BN13,BQ13,BT13,BW13,BZ13,CC13,CF13)</f>
        <v>177</v>
      </c>
      <c r="F13" s="15">
        <f>SUM(J13,V13,Y13,AK13,AN13,AZ13,BC13,BF13,BO13,BR13,BX13,CA13,CD13,CG13,G13)</f>
        <v>33</v>
      </c>
      <c r="G13" s="13">
        <v>33</v>
      </c>
      <c r="H13" s="37"/>
      <c r="I13" s="38" t="str">
        <f>IFERROR(HLOOKUP(H13, 'POINT GRIDS'!$B$4:$AE$5, 2, FALSE),"0")</f>
        <v>0</v>
      </c>
      <c r="J13" s="39" t="b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>
        <v>10</v>
      </c>
      <c r="U13" s="22">
        <f>IFERROR(HLOOKUP(T13, 'POINT GRIDS'!$B$4:$AE$5, 2, FALSE),"0")</f>
        <v>22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>
        <v>10</v>
      </c>
      <c r="X13" s="38">
        <f>IFERROR(HLOOKUP(W13, 'POINT GRIDS'!$B$4:$AE$5, 2, FALSE),"0")</f>
        <v>22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14</v>
      </c>
      <c r="AJ13" s="22">
        <f>IFERROR(HLOOKUP(AI13, 'POINT GRIDS'!$B$4:$AE$5, 2, FALSE),"0")</f>
        <v>17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14</v>
      </c>
      <c r="AM13" s="38">
        <f>IFERROR(HLOOKUP(AL13, 'POINT GRIDS'!$B$4:$AE$5, 2, FALSE),"0")</f>
        <v>17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>
        <v>14</v>
      </c>
      <c r="BN13" s="14">
        <f>IFERROR(HLOOKUP(BM13, 'POINT GRIDS'!$B$4:$AE$5, 2, FALSE),"0")</f>
        <v>17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>
        <v>14</v>
      </c>
      <c r="BT13" s="22">
        <f>IFERROR(HLOOKUP(BS13, 'POINT GRIDS'!$B$4:$AE$5, 2, FALSE),"0")</f>
        <v>17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>
        <v>16</v>
      </c>
      <c r="BW13" s="14">
        <f>IFERROR(HLOOKUP(BV13, 'POINT GRIDS'!$B$4:$AE$5, 2, FALSE),"0")</f>
        <v>15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>
        <v>10</v>
      </c>
      <c r="BZ13" s="22">
        <f>IFERROR(HLOOKUP(BY13, 'POINT GRIDS'!$B$4:$AE$5, 2, FALSE),"0")</f>
        <v>22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>
        <v>7</v>
      </c>
      <c r="CC13" s="14">
        <f>IFERROR(HLOOKUP(CB13, 'POINT GRIDS'!$B$4:$AE$5, 2, FALSE),"0")</f>
        <v>28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3">
      <c r="A14" s="20">
        <v>22</v>
      </c>
      <c r="B14" s="10" t="s">
        <v>764</v>
      </c>
      <c r="C14" s="10" t="s">
        <v>765</v>
      </c>
      <c r="D14" s="10" t="s">
        <v>44</v>
      </c>
      <c r="E14" s="14">
        <f>SUM(I14,U14,X14,AJ14,AM14,AY14,BB14,BE14,BN14,BQ14,BT14,BW14,BZ14,CC14,CF14)</f>
        <v>172</v>
      </c>
      <c r="F14" s="15">
        <f>SUM(J14,V14,Y14,AK14,AN14,AZ14,BC14,BF14,BO14,BR14,BX14,CA14,CD14,CG14,G14)</f>
        <v>3</v>
      </c>
      <c r="G14" s="13">
        <v>3</v>
      </c>
      <c r="H14" s="37"/>
      <c r="I14" s="38" t="str">
        <f>IFERROR(HLOOKUP(H14, 'POINT GRIDS'!$B$4:$AE$5, 2, FALSE),"0")</f>
        <v>0</v>
      </c>
      <c r="J14" s="39" t="b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>
        <v>12</v>
      </c>
      <c r="AJ14" s="22">
        <f>IFERROR(HLOOKUP(AI14, 'POINT GRIDS'!$B$4:$AE$5, 2, FALSE),"0")</f>
        <v>19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>
        <v>20</v>
      </c>
      <c r="AM14" s="38">
        <f>IFERROR(HLOOKUP(AL14, 'POINT GRIDS'!$B$4:$AE$5, 2, FALSE),"0")</f>
        <v>11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>
        <v>9</v>
      </c>
      <c r="BB14" s="14">
        <f>IFERROR(HLOOKUP(BA14, 'POINT GRIDS'!$B$4:$AE$5, 2, FALSE),"0")</f>
        <v>24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>
        <v>10</v>
      </c>
      <c r="BE14" s="22">
        <f>IFERROR(HLOOKUP(BD14, 'POINT GRIDS'!$B$4:$AE$5, 2, FALSE),"0")</f>
        <v>22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>
        <v>7</v>
      </c>
      <c r="BN14" s="14">
        <f>IFERROR(HLOOKUP(BM14, 'POINT GRIDS'!$B$4:$AE$5, 2, FALSE),"0")</f>
        <v>28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11</v>
      </c>
      <c r="BQ14" s="22">
        <f>IFERROR(HLOOKUP(BP14, 'POINT GRIDS'!$B$4:$AE$5, 2, FALSE),"0")</f>
        <v>20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>
        <v>10</v>
      </c>
      <c r="BT14" s="22">
        <f>IFERROR(HLOOKUP(BS14, 'POINT GRIDS'!$B$4:$AE$5, 2, FALSE),"0")</f>
        <v>22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>
        <v>8</v>
      </c>
      <c r="BW14" s="14">
        <f>IFERROR(HLOOKUP(BV14, 'POINT GRIDS'!$B$4:$AE$5, 2, FALSE),"0")</f>
        <v>26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3">
      <c r="A15" s="20">
        <v>12</v>
      </c>
      <c r="B15" s="10" t="s">
        <v>39</v>
      </c>
      <c r="C15" s="10" t="s">
        <v>40</v>
      </c>
      <c r="D15" s="10" t="s">
        <v>41</v>
      </c>
      <c r="E15" s="14">
        <f>SUM(I15,U15,X15,AJ15,AM15,AY15,BB15,BE15,BN15,BQ15,BT15,BW15,BZ15,CC15,CF15)</f>
        <v>168</v>
      </c>
      <c r="F15" s="15">
        <f>SUM(J15,V15,Y15,AK15,AN15,AZ15,BC15,BF15,BO15,BR15,BX15,CA15,CD15,CG15,G15)</f>
        <v>35</v>
      </c>
      <c r="G15" s="13">
        <v>29</v>
      </c>
      <c r="H15" s="37"/>
      <c r="I15" s="38" t="str">
        <f>IFERROR(HLOOKUP(H15, 'POINT GRIDS'!$B$4:$AE$5, 2, FALSE),"0")</f>
        <v>0</v>
      </c>
      <c r="J15" s="39" t="b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>
        <v>2</v>
      </c>
      <c r="U15" s="22">
        <f>IFERROR(HLOOKUP(T15, 'POINT GRIDS'!$B$4:$AE$5, 2, FALSE),"0")</f>
        <v>50</v>
      </c>
      <c r="V15" s="24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2</v>
      </c>
      <c r="W15" s="37">
        <v>2</v>
      </c>
      <c r="X15" s="38">
        <f>IFERROR(HLOOKUP(W15, 'POINT GRIDS'!$B$4:$AE$5, 2, FALSE),"0")</f>
        <v>50</v>
      </c>
      <c r="Y15" s="39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3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>
        <v>4</v>
      </c>
      <c r="AM15" s="38">
        <f>IFERROR(HLOOKUP(AL15, 'POINT GRIDS'!$B$4:$AE$5, 2, FALSE),"0")</f>
        <v>40</v>
      </c>
      <c r="AN15" s="39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1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7</v>
      </c>
      <c r="BQ15" s="22">
        <f>IFERROR(HLOOKUP(BP15, 'POINT GRIDS'!$B$4:$AE$5, 2, FALSE),"0")</f>
        <v>28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3">
      <c r="A16" s="20">
        <v>13</v>
      </c>
      <c r="B16" s="10" t="s">
        <v>748</v>
      </c>
      <c r="C16" s="10" t="s">
        <v>749</v>
      </c>
      <c r="D16" s="10" t="s">
        <v>30</v>
      </c>
      <c r="E16" s="14">
        <f>SUM(I16,U16,X16,AJ16,AM16,AY16,BB16,BE16,BN16,BQ16,BT16,BW16,BZ16,CC16,CF16)</f>
        <v>150</v>
      </c>
      <c r="F16" s="15">
        <f>SUM(J16,V16,Y16,AK16,AN16,AZ16,BC16,BF16,BO16,BR16,BX16,CA16,CD16,CG16,G16)</f>
        <v>7</v>
      </c>
      <c r="G16" s="13">
        <v>7</v>
      </c>
      <c r="H16" s="37"/>
      <c r="I16" s="38" t="str">
        <f>IFERROR(HLOOKUP(H16, 'POINT GRIDS'!$B$4:$AE$5, 2, FALSE),"0")</f>
        <v>0</v>
      </c>
      <c r="J16" s="39" t="b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12</v>
      </c>
      <c r="BB16" s="14">
        <f>IFERROR(HLOOKUP(BA16, 'POINT GRIDS'!$B$4:$AE$5, 2, FALSE),"0")</f>
        <v>19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>
        <v>9</v>
      </c>
      <c r="BE16" s="22">
        <f>IFERROR(HLOOKUP(BD16, 'POINT GRIDS'!$B$4:$AE$5, 2, FALSE),"0")</f>
        <v>24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>
        <v>3</v>
      </c>
      <c r="BT16" s="22">
        <f>IFERROR(HLOOKUP(BS16, 'POINT GRIDS'!$B$4:$AE$5, 2, FALSE),"0")</f>
        <v>45</v>
      </c>
      <c r="BU16" s="24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2</v>
      </c>
      <c r="BV16" s="18">
        <v>10</v>
      </c>
      <c r="BW16" s="14">
        <f>IFERROR(HLOOKUP(BV16, 'POINT GRIDS'!$B$4:$AE$5, 2, FALSE),"0")</f>
        <v>22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>
        <v>4</v>
      </c>
      <c r="BZ16" s="22">
        <f>IFERROR(HLOOKUP(BY16, 'POINT GRIDS'!$B$4:$AE$5, 2, FALSE),"0")</f>
        <v>40</v>
      </c>
      <c r="CA16" s="24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3">
      <c r="A17" s="20">
        <v>11</v>
      </c>
      <c r="B17" s="10" t="s">
        <v>69</v>
      </c>
      <c r="C17" s="10" t="s">
        <v>70</v>
      </c>
      <c r="D17" s="10" t="s">
        <v>71</v>
      </c>
      <c r="E17" s="14">
        <f>SUM(I17,U17,X17,AJ17,AM17,AY17,BB17,BE17,BN17,BQ17,BT17,BW17,BZ17,CC17,CF17)</f>
        <v>139</v>
      </c>
      <c r="F17" s="15">
        <f>SUM(J17,V17,Y17,AK17,AN17,AZ17,BC17,BF17,BO17,BR17,BX17,CA17,CD17,CG17,G17)</f>
        <v>0</v>
      </c>
      <c r="G17" s="13">
        <v>0</v>
      </c>
      <c r="H17" s="37"/>
      <c r="I17" s="38" t="str">
        <f>IFERROR(HLOOKUP(H17, 'POINT GRIDS'!$B$4:$AE$5, 2, FALSE),"0")</f>
        <v>0</v>
      </c>
      <c r="J17" s="39" t="b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13</v>
      </c>
      <c r="AJ17" s="22">
        <f>IFERROR(HLOOKUP(AI17, 'POINT GRIDS'!$B$4:$AE$5, 2, FALSE),"0")</f>
        <v>18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>
        <v>22</v>
      </c>
      <c r="AM17" s="38">
        <f>IFERROR(HLOOKUP(AL17, 'POINT GRIDS'!$B$4:$AE$5, 2, FALSE),"0")</f>
        <v>9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>
        <v>15</v>
      </c>
      <c r="BB17" s="14">
        <f>IFERROR(HLOOKUP(BA17, 'POINT GRIDS'!$B$4:$AE$5, 2, FALSE),"0")</f>
        <v>16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11</v>
      </c>
      <c r="BE17" s="22">
        <f>IFERROR(HLOOKUP(BD17, 'POINT GRIDS'!$B$4:$AE$5, 2, FALSE),"0")</f>
        <v>20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12</v>
      </c>
      <c r="BN17" s="14">
        <f>IFERROR(HLOOKUP(BM17, 'POINT GRIDS'!$B$4:$AE$5, 2, FALSE),"0")</f>
        <v>19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>
        <v>16</v>
      </c>
      <c r="BQ17" s="22">
        <f>IFERROR(HLOOKUP(BP17, 'POINT GRIDS'!$B$4:$AE$5, 2, FALSE),"0")</f>
        <v>15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>
        <v>9</v>
      </c>
      <c r="BT17" s="22">
        <f>IFERROR(HLOOKUP(BS17, 'POINT GRIDS'!$B$4:$AE$5, 2, FALSE),"0")</f>
        <v>24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>
        <v>13</v>
      </c>
      <c r="BW17" s="14">
        <f>IFERROR(HLOOKUP(BV17, 'POINT GRIDS'!$B$4:$AE$5, 2, FALSE),"0")</f>
        <v>18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3">
      <c r="A18" s="20">
        <v>55</v>
      </c>
      <c r="B18" s="10" t="s">
        <v>153</v>
      </c>
      <c r="C18" s="10" t="s">
        <v>154</v>
      </c>
      <c r="D18" s="10" t="s">
        <v>98</v>
      </c>
      <c r="E18" s="14">
        <f>SUM(I18,U18,X18,AJ18,AM18,AY18,BB18,BE18,BN18,BQ18,BT18,BW18,BZ18,CC18,CF18)</f>
        <v>131</v>
      </c>
      <c r="F18" s="15">
        <f>SUM(J18,V18,Y18,AK18,AN18,AZ18,BC18,BF18,BO18,BR18,BX18,CA18,CD18,CG18,G18)</f>
        <v>6</v>
      </c>
      <c r="G18" s="13">
        <v>6</v>
      </c>
      <c r="H18" s="37"/>
      <c r="I18" s="38" t="str">
        <f>IFERROR(HLOOKUP(H18, 'POINT GRIDS'!$B$4:$AE$5, 2, FALSE),"0")</f>
        <v>0</v>
      </c>
      <c r="J18" s="39" t="b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11</v>
      </c>
      <c r="BB18" s="14">
        <f>IFERROR(HLOOKUP(BA18, 'POINT GRIDS'!$B$4:$AE$5, 2, FALSE),"0")</f>
        <v>20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>
        <v>8</v>
      </c>
      <c r="BE18" s="22">
        <f>IFERROR(HLOOKUP(BD18, 'POINT GRIDS'!$B$4:$AE$5, 2, FALSE),"0")</f>
        <v>26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>
        <v>8</v>
      </c>
      <c r="BT18" s="22">
        <f>IFERROR(HLOOKUP(BS18, 'POINT GRIDS'!$B$4:$AE$5, 2, FALSE),"0")</f>
        <v>26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>
        <v>9</v>
      </c>
      <c r="BW18" s="14">
        <f>IFERROR(HLOOKUP(BV18, 'POINT GRIDS'!$B$4:$AE$5, 2, FALSE),"0")</f>
        <v>24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>
        <v>5</v>
      </c>
      <c r="BZ18" s="22">
        <f>IFERROR(HLOOKUP(BY18, 'POINT GRIDS'!$B$4:$AE$5, 2, FALSE),"0")</f>
        <v>35</v>
      </c>
      <c r="CA18" s="24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3">
      <c r="A19" s="20">
        <v>21</v>
      </c>
      <c r="B19" s="10" t="s">
        <v>45</v>
      </c>
      <c r="C19" s="10" t="s">
        <v>46</v>
      </c>
      <c r="D19" s="10" t="s">
        <v>38</v>
      </c>
      <c r="E19" s="14">
        <f>SUM(I19,U19,X19,AJ19,AM19,AY19,BB19,BE19,BN19,BQ19,BT19,BW19,BZ19,CC19,CF19)</f>
        <v>129</v>
      </c>
      <c r="F19" s="15">
        <f>SUM(J19,V19,Y19,AK19,AN19,AZ19,BC19,BF19,BO19,BR19,BX19,CA19,CD19,CG19,G19)</f>
        <v>2</v>
      </c>
      <c r="G19" s="13">
        <v>2</v>
      </c>
      <c r="H19" s="37"/>
      <c r="I19" s="38" t="str">
        <f>IFERROR(HLOOKUP(H19, 'POINT GRIDS'!$B$4:$AE$5, 2, FALSE),"0")</f>
        <v>0</v>
      </c>
      <c r="J19" s="39" t="b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8</v>
      </c>
      <c r="U19" s="22">
        <f>IFERROR(HLOOKUP(T19, 'POINT GRIDS'!$B$4:$AE$5, 2, FALSE),"0")</f>
        <v>26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>
        <v>7</v>
      </c>
      <c r="X19" s="38">
        <f>IFERROR(HLOOKUP(W19, 'POINT GRIDS'!$B$4:$AE$5, 2, FALSE),"0")</f>
        <v>28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9</v>
      </c>
      <c r="BN19" s="14">
        <f>IFERROR(HLOOKUP(BM19, 'POINT GRIDS'!$B$4:$AE$5, 2, FALSE),"0")</f>
        <v>24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15</v>
      </c>
      <c r="BQ19" s="22">
        <f>IFERROR(HLOOKUP(BP19, 'POINT GRIDS'!$B$4:$AE$5, 2, FALSE),"0")</f>
        <v>16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>
        <v>5</v>
      </c>
      <c r="CC19" s="14">
        <f>IFERROR(HLOOKUP(CB19, 'POINT GRIDS'!$B$4:$AE$5, 2, FALSE),"0")</f>
        <v>35</v>
      </c>
      <c r="CD19" s="27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3">
      <c r="A20" s="20">
        <v>54</v>
      </c>
      <c r="B20" s="10" t="s">
        <v>93</v>
      </c>
      <c r="C20" s="10" t="s">
        <v>94</v>
      </c>
      <c r="D20" s="10" t="s">
        <v>73</v>
      </c>
      <c r="E20" s="14">
        <f>SUM(I20,U20,X20,AJ20,AM20,AY20,BB20,BE20,BN20,BQ20,BT20,BW20,BZ20,CC20,CF20)</f>
        <v>124</v>
      </c>
      <c r="F20" s="15">
        <f>SUM(J20,V20,Y20,AK20,AN20,AZ20,BC20,BF20,BO20,BR20,BX20,CA20,CD20,CG20,G20)</f>
        <v>1</v>
      </c>
      <c r="G20" s="13">
        <v>1</v>
      </c>
      <c r="H20" s="37"/>
      <c r="I20" s="38" t="str">
        <f>IFERROR(HLOOKUP(H20, 'POINT GRIDS'!$B$4:$AE$5, 2, FALSE),"0")</f>
        <v>0</v>
      </c>
      <c r="J20" s="39" t="b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>
        <v>9</v>
      </c>
      <c r="AJ20" s="22">
        <f>IFERROR(HLOOKUP(AI20, 'POINT GRIDS'!$B$4:$AE$5, 2, FALSE),"0")</f>
        <v>24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>
        <v>7</v>
      </c>
      <c r="BB20" s="14">
        <f>IFERROR(HLOOKUP(BA20, 'POINT GRIDS'!$B$4:$AE$5, 2, FALSE),"0")</f>
        <v>28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>
        <v>7</v>
      </c>
      <c r="BT20" s="22">
        <f>IFERROR(HLOOKUP(BS20, 'POINT GRIDS'!$B$4:$AE$5, 2, FALSE),"0")</f>
        <v>28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>
        <v>11</v>
      </c>
      <c r="BW20" s="14">
        <f>IFERROR(HLOOKUP(BV20, 'POINT GRIDS'!$B$4:$AE$5, 2, FALSE),"0")</f>
        <v>20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>
        <v>9</v>
      </c>
      <c r="BZ20" s="22">
        <f>IFERROR(HLOOKUP(BY20, 'POINT GRIDS'!$B$4:$AE$5, 2, FALSE),"0")</f>
        <v>24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3">
      <c r="A21" s="20">
        <v>14</v>
      </c>
      <c r="B21" s="10" t="s">
        <v>189</v>
      </c>
      <c r="C21" s="10" t="s">
        <v>77</v>
      </c>
      <c r="D21" s="10" t="s">
        <v>33</v>
      </c>
      <c r="E21" s="14">
        <f>SUM(I21,U21,X21,AJ21,AM21,AY21,BB21,BE21,BN21,BQ21,BT21,BW21,BZ21,CC21,CF21)</f>
        <v>121</v>
      </c>
      <c r="F21" s="15">
        <f>SUM(J21,V21,Y21,AK21,AN21,AZ21,BC21,BF21,BO21,BR21,BX21,CA21,CD21,CG21,G21)</f>
        <v>36</v>
      </c>
      <c r="G21" s="13">
        <v>32</v>
      </c>
      <c r="H21" s="37"/>
      <c r="I21" s="38" t="str">
        <f>IFERROR(HLOOKUP(H21, 'POINT GRIDS'!$B$4:$AE$5, 2, FALSE),"0")</f>
        <v>0</v>
      </c>
      <c r="J21" s="39" t="b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>
        <v>8</v>
      </c>
      <c r="X21" s="38">
        <f>IFERROR(HLOOKUP(W21, 'POINT GRIDS'!$B$4:$AE$5, 2, FALSE),"0")</f>
        <v>26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>
        <v>2</v>
      </c>
      <c r="AJ21" s="22">
        <f>IFERROR(HLOOKUP(AI21, 'POINT GRIDS'!$B$4:$AE$5, 2, FALSE),"0")</f>
        <v>50</v>
      </c>
      <c r="AK21" s="24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2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3</v>
      </c>
      <c r="BB21" s="14">
        <f>IFERROR(HLOOKUP(BA21, 'POINT GRIDS'!$B$4:$AE$5, 2, FALSE),"0")</f>
        <v>45</v>
      </c>
      <c r="BC21" s="27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2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3">
      <c r="A22" s="20">
        <v>15</v>
      </c>
      <c r="B22" s="10" t="s">
        <v>91</v>
      </c>
      <c r="C22" s="10" t="s">
        <v>92</v>
      </c>
      <c r="D22" s="10" t="s">
        <v>41</v>
      </c>
      <c r="E22" s="14">
        <f>SUM(I22,U22,X22,AJ22,AM22,AY22,BB22,BE22,BN22,BQ22,BT22,BW22,BZ22,CC22,CF22)</f>
        <v>111</v>
      </c>
      <c r="F22" s="15">
        <f>SUM(J22,V22,Y22,AK22,AN22,AZ22,BC22,BF22,BO22,BR22,BX22,CA22,CD22,CG22,G22)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b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>
        <v>11</v>
      </c>
      <c r="U22" s="22">
        <f>IFERROR(HLOOKUP(T22, 'POINT GRIDS'!$B$4:$AE$5, 2, FALSE),"0")</f>
        <v>20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11</v>
      </c>
      <c r="X22" s="38">
        <f>IFERROR(HLOOKUP(W22, 'POINT GRIDS'!$B$4:$AE$5, 2, FALSE),"0")</f>
        <v>20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17</v>
      </c>
      <c r="BB22" s="14">
        <f>IFERROR(HLOOKUP(BA22, 'POINT GRIDS'!$B$4:$AE$5, 2, FALSE),"0")</f>
        <v>14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>
        <v>18</v>
      </c>
      <c r="BW22" s="14">
        <f>IFERROR(HLOOKUP(BV22, 'POINT GRIDS'!$B$4:$AE$5, 2, FALSE),"0")</f>
        <v>13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>
        <v>11</v>
      </c>
      <c r="BZ22" s="22">
        <f>IFERROR(HLOOKUP(BY22, 'POINT GRIDS'!$B$4:$AE$5, 2, FALSE),"0")</f>
        <v>20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>
        <v>9</v>
      </c>
      <c r="CC22" s="14">
        <f>IFERROR(HLOOKUP(CB22, 'POINT GRIDS'!$B$4:$AE$5, 2, FALSE),"0")</f>
        <v>24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ht="18" customHeight="1" x14ac:dyDescent="0.3">
      <c r="A23" s="20">
        <v>16</v>
      </c>
      <c r="B23" s="10" t="s">
        <v>55</v>
      </c>
      <c r="C23" s="10" t="s">
        <v>56</v>
      </c>
      <c r="D23" s="10" t="s">
        <v>36</v>
      </c>
      <c r="E23" s="14">
        <f>SUM(I23,U23,X23,AJ23,AM23,AY23,BB23,BE23,BN23,BQ23,BT23,BW23,BZ23,CC23,CF23)</f>
        <v>106</v>
      </c>
      <c r="F23" s="15">
        <f>SUM(J23,V23,Y23,AK23,AN23,AZ23,BC23,BF23,BO23,BR23,BX23,CA23,CD23,CG23,G23)</f>
        <v>0</v>
      </c>
      <c r="G23" s="13">
        <v>0</v>
      </c>
      <c r="H23" s="37"/>
      <c r="I23" s="38" t="str">
        <f>IFERROR(HLOOKUP(H23, 'POINT GRIDS'!$B$4:$AE$5, 2, FALSE),"0")</f>
        <v>0</v>
      </c>
      <c r="J23" s="39" t="b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>
        <v>17</v>
      </c>
      <c r="AM23" s="38">
        <f>IFERROR(HLOOKUP(AL23, 'POINT GRIDS'!$B$4:$AE$5, 2, FALSE),"0")</f>
        <v>14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>
        <v>10</v>
      </c>
      <c r="BN23" s="14">
        <f>IFERROR(HLOOKUP(BM23, 'POINT GRIDS'!$B$4:$AE$5, 2, FALSE),"0")</f>
        <v>22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>
        <v>17</v>
      </c>
      <c r="BQ23" s="22">
        <f>IFERROR(HLOOKUP(BP23, 'POINT GRIDS'!$B$4:$AE$5, 2, FALSE),"0")</f>
        <v>14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>
        <v>15</v>
      </c>
      <c r="BT23" s="22">
        <f>IFERROR(HLOOKUP(BS23, 'POINT GRIDS'!$B$4:$AE$5, 2, FALSE),"0")</f>
        <v>16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>
        <v>19</v>
      </c>
      <c r="BW23" s="14">
        <f>IFERROR(HLOOKUP(BV23, 'POINT GRIDS'!$B$4:$AE$5, 2, FALSE),"0")</f>
        <v>12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>
        <v>7</v>
      </c>
      <c r="BZ23" s="22">
        <f>IFERROR(HLOOKUP(BY23, 'POINT GRIDS'!$B$4:$AE$5, 2, FALSE),"0")</f>
        <v>28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3">
      <c r="A24" s="20">
        <v>23</v>
      </c>
      <c r="B24" s="10" t="s">
        <v>453</v>
      </c>
      <c r="C24" s="10" t="s">
        <v>763</v>
      </c>
      <c r="D24" s="10" t="s">
        <v>98</v>
      </c>
      <c r="E24" s="14">
        <f>SUM(I24,U24,X24,AJ24,AM24,AY24,BB24,BE24,BN24,BQ24,BT24,BW24,BZ24,CC24,CF24)</f>
        <v>93</v>
      </c>
      <c r="F24" s="15">
        <f>SUM(J24,V24,Y24,AK24,AN24,AZ24,BC24,BF24,BO24,BR24,BX24,CA24,CD24,CG24,G24)</f>
        <v>2</v>
      </c>
      <c r="G24" s="13">
        <v>2</v>
      </c>
      <c r="H24" s="37"/>
      <c r="I24" s="38" t="str">
        <f>IFERROR(HLOOKUP(H24, 'POINT GRIDS'!$B$4:$AE$5, 2, FALSE),"0")</f>
        <v>0</v>
      </c>
      <c r="J24" s="39" t="b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>
        <v>7</v>
      </c>
      <c r="AJ24" s="22">
        <f>IFERROR(HLOOKUP(AI24, 'POINT GRIDS'!$B$4:$AE$5, 2, FALSE),"0")</f>
        <v>28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>
        <v>12</v>
      </c>
      <c r="AM24" s="38">
        <f>IFERROR(HLOOKUP(AL24, 'POINT GRIDS'!$B$4:$AE$5, 2, FALSE),"0")</f>
        <v>19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>
        <v>7</v>
      </c>
      <c r="BE24" s="22">
        <f>IFERROR(HLOOKUP(BD24, 'POINT GRIDS'!$B$4:$AE$5, 2, FALSE),"0")</f>
        <v>28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>
        <v>13</v>
      </c>
      <c r="BQ24" s="22">
        <f>IFERROR(HLOOKUP(BP24, 'POINT GRIDS'!$B$4:$AE$5, 2, FALSE),"0")</f>
        <v>18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3">
      <c r="A25" s="20">
        <v>17</v>
      </c>
      <c r="B25" s="10" t="s">
        <v>110</v>
      </c>
      <c r="C25" s="10" t="s">
        <v>111</v>
      </c>
      <c r="D25" s="10" t="s">
        <v>41</v>
      </c>
      <c r="E25" s="14">
        <f>SUM(I25,U25,X25,AJ25,AM25,AY25,BB25,BE25,BN25,BQ25,BT25,BW25,BZ25,CC25,CF25)</f>
        <v>90</v>
      </c>
      <c r="F25" s="15">
        <f>SUM(J25,V25,Y25,AK25,AN25,AZ25,BC25,BF25,BO25,BR25,BX25,CA25,CD25,CG25,G25)</f>
        <v>0</v>
      </c>
      <c r="G25" s="13">
        <v>0</v>
      </c>
      <c r="H25" s="37"/>
      <c r="I25" s="38" t="str">
        <f>IFERROR(HLOOKUP(H25, 'POINT GRIDS'!$B$4:$AE$5, 2, FALSE),"0")</f>
        <v>0</v>
      </c>
      <c r="J25" s="39" t="b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4</v>
      </c>
      <c r="U25" s="22">
        <f>IFERROR(HLOOKUP(T25, 'POINT GRIDS'!$B$4:$AE$5, 2, FALSE),"0")</f>
        <v>40</v>
      </c>
      <c r="V25" s="24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>
        <v>18</v>
      </c>
      <c r="AM25" s="38">
        <f>IFERROR(HLOOKUP(AL25, 'POINT GRIDS'!$B$4:$AE$5, 2, FALSE),"0")</f>
        <v>13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>
        <v>11</v>
      </c>
      <c r="BN25" s="14">
        <f>IFERROR(HLOOKUP(BM25, 'POINT GRIDS'!$B$4:$AE$5, 2, FALSE),"0")</f>
        <v>20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14</v>
      </c>
      <c r="BQ25" s="22">
        <f>IFERROR(HLOOKUP(BP25, 'POINT GRIDS'!$B$4:$AE$5, 2, FALSE),"0")</f>
        <v>17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3">
      <c r="A26" s="20">
        <v>60</v>
      </c>
      <c r="B26" s="10" t="s">
        <v>193</v>
      </c>
      <c r="C26" s="10" t="s">
        <v>194</v>
      </c>
      <c r="D26" s="10" t="s">
        <v>86</v>
      </c>
      <c r="E26" s="14">
        <f>SUM(I26,U26,X26,AJ26,AM26,AY26,BB26,BE26,BN26,BQ26,BT26,BW26,BZ26,CC26,CF26)</f>
        <v>86</v>
      </c>
      <c r="F26" s="15">
        <f>SUM(J26,V26,Y26,AK26,AN26,AZ26,BC26,BF26,BO26,BR26,BX26,CA26,CD26,CG26,G26)</f>
        <v>4</v>
      </c>
      <c r="G26" s="13">
        <v>3</v>
      </c>
      <c r="H26" s="37"/>
      <c r="I26" s="38" t="str">
        <f>IFERROR(HLOOKUP(H26, 'POINT GRIDS'!$B$4:$AE$5, 2, FALSE),"0")</f>
        <v>0</v>
      </c>
      <c r="J26" s="39" t="b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>
        <v>10</v>
      </c>
      <c r="AM26" s="38">
        <f>IFERROR(HLOOKUP(AL26, 'POINT GRIDS'!$B$4:$AE$5, 2, FALSE),"0")</f>
        <v>22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>
        <v>12</v>
      </c>
      <c r="BQ26" s="22">
        <f>IFERROR(HLOOKUP(BP26, 'POINT GRIDS'!$B$4:$AE$5, 2, FALSE),"0")</f>
        <v>19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>
        <v>3</v>
      </c>
      <c r="BZ26" s="22">
        <f>IFERROR(HLOOKUP(BY26, 'POINT GRIDS'!$B$4:$AE$5, 2, FALSE),"0")</f>
        <v>45</v>
      </c>
      <c r="CA26" s="24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1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3">
      <c r="A27" s="20">
        <v>29</v>
      </c>
      <c r="B27" s="10" t="s">
        <v>89</v>
      </c>
      <c r="C27" s="10" t="s">
        <v>90</v>
      </c>
      <c r="D27" s="10" t="s">
        <v>238</v>
      </c>
      <c r="E27" s="14">
        <f>SUM(I27,U27,X27,AJ27,AM27,AY27,BB27,BE27,BN27,BQ27,BT27,BW27,BZ27,CC27,CF27)</f>
        <v>86</v>
      </c>
      <c r="F27" s="15">
        <f>SUM(J27,V27,Y27,AK27,AN27,AZ27,BC27,BF27,BO27,BR27,BX27,CA27,CD27,CG27,G27)</f>
        <v>1</v>
      </c>
      <c r="G27" s="13">
        <v>0</v>
      </c>
      <c r="H27" s="37"/>
      <c r="I27" s="38" t="str">
        <f>IFERROR(HLOOKUP(H27, 'POINT GRIDS'!$B$4:$AE$5, 2, FALSE),"0")</f>
        <v>0</v>
      </c>
      <c r="J27" s="39" t="b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>
        <v>6</v>
      </c>
      <c r="AJ27" s="22">
        <f>IFERROR(HLOOKUP(AI27, 'POINT GRIDS'!$B$4:$AE$5, 2, FALSE),"0")</f>
        <v>30</v>
      </c>
      <c r="AK27" s="24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>
        <v>15</v>
      </c>
      <c r="AM27" s="38">
        <f>IFERROR(HLOOKUP(AL27, 'POINT GRIDS'!$B$4:$AE$5, 2, FALSE),"0")</f>
        <v>16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>
        <v>4</v>
      </c>
      <c r="CC27" s="14">
        <f>IFERROR(HLOOKUP(CB27, 'POINT GRIDS'!$B$4:$AE$5, 2, FALSE),"0")</f>
        <v>40</v>
      </c>
      <c r="CD27" s="27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1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3">
      <c r="A28" s="20">
        <v>28</v>
      </c>
      <c r="B28" s="10" t="s">
        <v>262</v>
      </c>
      <c r="C28" s="10" t="s">
        <v>263</v>
      </c>
      <c r="D28" s="10" t="s">
        <v>102</v>
      </c>
      <c r="E28" s="14">
        <f>SUM(I28,U28,X28,AJ28,AM28,AY28,BB28,BE28,BN28,BQ28,BT28,BW28,BZ28,CC28,CF28)</f>
        <v>83</v>
      </c>
      <c r="F28" s="15">
        <f>SUM(J28,V28,Y28,AK28,AN28,AZ28,BC28,BF28,BO28,BR28,BX28,CA28,CD28,CG28,G28)</f>
        <v>3</v>
      </c>
      <c r="G28" s="13">
        <v>1</v>
      </c>
      <c r="H28" s="37"/>
      <c r="I28" s="38" t="str">
        <f>IFERROR(HLOOKUP(H28, 'POINT GRIDS'!$B$4:$AE$5, 2, FALSE),"0")</f>
        <v>0</v>
      </c>
      <c r="J28" s="39" t="b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>
        <v>13</v>
      </c>
      <c r="BT28" s="22">
        <f>IFERROR(HLOOKUP(BS28, 'POINT GRIDS'!$B$4:$AE$5, 2, FALSE),"0")</f>
        <v>18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>
        <v>3</v>
      </c>
      <c r="BW28" s="14">
        <f>IFERROR(HLOOKUP(BV28, 'POINT GRIDS'!$B$4:$AE$5, 2, FALSE),"0")</f>
        <v>45</v>
      </c>
      <c r="BX28" s="27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2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>
        <v>11</v>
      </c>
      <c r="CC28" s="14">
        <f>IFERROR(HLOOKUP(CB28, 'POINT GRIDS'!$B$4:$AE$5, 2, FALSE),"0")</f>
        <v>20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3">
      <c r="A29" s="20">
        <v>20</v>
      </c>
      <c r="B29" s="10" t="s">
        <v>57</v>
      </c>
      <c r="C29" s="10" t="s">
        <v>58</v>
      </c>
      <c r="D29" s="10" t="s">
        <v>38</v>
      </c>
      <c r="E29" s="14">
        <f>SUM(I29,U29,X29,AJ29,AM29,AY29,BB29,BE29,BN29,BQ29,BT29,BW29,BZ29,CC29,CF29)</f>
        <v>76</v>
      </c>
      <c r="F29" s="15">
        <f>SUM(J29,V29,Y29,AK29,AN29,AZ29,BC29,BF29,BO29,BR29,BX29,CA29,CD29,CG29,G29)</f>
        <v>0</v>
      </c>
      <c r="G29" s="13">
        <v>0</v>
      </c>
      <c r="H29" s="37"/>
      <c r="I29" s="38" t="str">
        <f>IFERROR(HLOOKUP(H29, 'POINT GRIDS'!$B$4:$AE$5, 2, FALSE),"0")</f>
        <v>0</v>
      </c>
      <c r="J29" s="39" t="b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7</v>
      </c>
      <c r="U29" s="22">
        <f>IFERROR(HLOOKUP(T29, 'POINT GRIDS'!$B$4:$AE$5, 2, FALSE),"0")</f>
        <v>28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13</v>
      </c>
      <c r="X29" s="38">
        <f>IFERROR(HLOOKUP(W29, 'POINT GRIDS'!$B$4:$AE$5, 2, FALSE),"0")</f>
        <v>18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14</v>
      </c>
      <c r="BB29" s="14">
        <f>IFERROR(HLOOKUP(BA29, 'POINT GRIDS'!$B$4:$AE$5, 2, FALSE),"0")</f>
        <v>17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18</v>
      </c>
      <c r="BQ29" s="22">
        <f>IFERROR(HLOOKUP(BP29, 'POINT GRIDS'!$B$4:$AE$5, 2, FALSE),"0")</f>
        <v>13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3">
      <c r="A30" s="20">
        <v>18</v>
      </c>
      <c r="B30" s="10" t="s">
        <v>832</v>
      </c>
      <c r="C30" s="10" t="s">
        <v>833</v>
      </c>
      <c r="D30" s="10" t="s">
        <v>834</v>
      </c>
      <c r="E30" s="14">
        <f>SUM(I30,U30,X30,AJ30,AM30,AY30,BB30,BE30,BN30,BQ30,BT30,BW30,BZ30,CC30,CF30)</f>
        <v>75</v>
      </c>
      <c r="F30" s="15">
        <f>SUM(J30,V30,Y30,AK30,AN30,AZ30,BC30,BF30,BO30,BR30,BX30,CA30,CD30,CG30,G30)</f>
        <v>14</v>
      </c>
      <c r="G30" s="13">
        <v>12</v>
      </c>
      <c r="H30" s="37"/>
      <c r="I30" s="38" t="str">
        <f>IFERROR(HLOOKUP(H30, 'POINT GRIDS'!$B$4:$AE$5, 2, FALSE),"0")</f>
        <v>0</v>
      </c>
      <c r="J30" s="39" t="b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>
        <v>0</v>
      </c>
      <c r="BF30" s="24"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>
        <v>5</v>
      </c>
      <c r="BN30" s="14">
        <f>IFERROR(HLOOKUP(BM30, 'POINT GRIDS'!$B$4:$AE$5, 2, FALSE),"0")</f>
        <v>35</v>
      </c>
      <c r="BO30" s="27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>
        <v>4</v>
      </c>
      <c r="BQ30" s="22">
        <f>IFERROR(HLOOKUP(BP30, 'POINT GRIDS'!$B$4:$AE$5, 2, FALSE),"0")</f>
        <v>40</v>
      </c>
      <c r="BR30" s="24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2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3">
      <c r="A31" s="20">
        <v>53</v>
      </c>
      <c r="B31" s="10" t="s">
        <v>63</v>
      </c>
      <c r="C31" s="10" t="s">
        <v>64</v>
      </c>
      <c r="D31" s="10" t="s">
        <v>38</v>
      </c>
      <c r="E31" s="14">
        <f>SUM(I31,U31,X31,AJ31,AM31,AY31,BB31,BE31,BN31,BQ31,BT31,BW31,BZ31,CC31,CF31)</f>
        <v>72</v>
      </c>
      <c r="F31" s="15">
        <f>SUM(J31,V31,Y31,AK31,AN31,AZ31,BC31,BF31,BO31,BR31,BX31,CA31,CD31,CG31,G31)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b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>
        <v>10</v>
      </c>
      <c r="AJ31" s="22">
        <f>IFERROR(HLOOKUP(AI31, 'POINT GRIDS'!$B$4:$AE$5, 2, FALSE),"0")</f>
        <v>22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>
        <v>19</v>
      </c>
      <c r="AM31" s="38">
        <f>IFERROR(HLOOKUP(AL31, 'POINT GRIDS'!$B$4:$AE$5, 2, FALSE),"0")</f>
        <v>12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>
        <v>12</v>
      </c>
      <c r="BT31" s="22">
        <f>IFERROR(HLOOKUP(BS31, 'POINT GRIDS'!$B$4:$AE$5, 2, FALSE),"0")</f>
        <v>19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>
        <v>12</v>
      </c>
      <c r="BW31" s="14">
        <f>IFERROR(HLOOKUP(BV31, 'POINT GRIDS'!$B$4:$AE$5, 2, FALSE),"0")</f>
        <v>19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3">
      <c r="A32" s="20">
        <v>19</v>
      </c>
      <c r="B32" s="10" t="s">
        <v>74</v>
      </c>
      <c r="C32" s="10" t="s">
        <v>75</v>
      </c>
      <c r="D32" s="10" t="s">
        <v>33</v>
      </c>
      <c r="E32" s="14">
        <f>SUM(I32,U32,X32,AJ32,AM32,AY32,BB32,BE32,BN32,BQ32,BT32,BW32,BZ32,CC32,CF32)</f>
        <v>70</v>
      </c>
      <c r="F32" s="15">
        <f>SUM(J32,V32,Y32,AK32,AN32,AZ32,BC32,BF32,BO32,BR32,BX32,CA32,CD32,CG32,G32)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b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>
        <v>4</v>
      </c>
      <c r="AJ32" s="22">
        <f>IFERROR(HLOOKUP(AI32, 'POINT GRIDS'!$B$4:$AE$5, 2, FALSE),"0")</f>
        <v>40</v>
      </c>
      <c r="AK32" s="24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>
        <v>6</v>
      </c>
      <c r="BW32" s="14">
        <f>IFERROR(HLOOKUP(BV32, 'POINT GRIDS'!$B$4:$AE$5, 2, FALSE),"0")</f>
        <v>30</v>
      </c>
      <c r="BX32" s="27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24</v>
      </c>
      <c r="B33" s="10" t="s">
        <v>76</v>
      </c>
      <c r="C33" s="10" t="s">
        <v>77</v>
      </c>
      <c r="D33" s="10" t="s">
        <v>78</v>
      </c>
      <c r="E33" s="14">
        <f>SUM(I33,U33,X33,AJ33,AM33,AY33,BB33,BE33,BN33,BQ33,BT33,BW33,BZ33,CC33,CF33)</f>
        <v>65</v>
      </c>
      <c r="F33" s="15">
        <f>SUM(J33,V33,Y33,AK33,AN33,AZ33,BC33,BF33,BO33,BR33,BX33,CA33,CD33,CG33,G33)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b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>
        <v>5</v>
      </c>
      <c r="U33" s="22">
        <f>IFERROR(HLOOKUP(T33, 'POINT GRIDS'!$B$4:$AE$5, 2, FALSE),"0")</f>
        <v>35</v>
      </c>
      <c r="V33" s="24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>
        <v>6</v>
      </c>
      <c r="BQ33" s="22">
        <f>IFERROR(HLOOKUP(BP33, 'POINT GRIDS'!$B$4:$AE$5, 2, FALSE),"0")</f>
        <v>30</v>
      </c>
      <c r="BR33" s="24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3">
      <c r="A34" s="20">
        <v>25</v>
      </c>
      <c r="B34" s="10" t="s">
        <v>731</v>
      </c>
      <c r="C34" s="10" t="s">
        <v>128</v>
      </c>
      <c r="D34" s="10" t="s">
        <v>697</v>
      </c>
      <c r="E34" s="14">
        <f>SUM(I34,U34,X34,AJ34,AM34,AY34,BB34,BE34,BN34,BQ34,BT34,BW34,BZ34,CC34,CF34)</f>
        <v>65</v>
      </c>
      <c r="F34" s="15">
        <f>SUM(J34,V34,Y34,AK34,AN34,AZ34,BC34,BF34,BO34,BR34,BX34,CA34,CD34,CG34,G34)</f>
        <v>34</v>
      </c>
      <c r="G34" s="13">
        <v>34</v>
      </c>
      <c r="H34" s="37"/>
      <c r="I34" s="38" t="str">
        <f>IFERROR(HLOOKUP(H34, 'POINT GRIDS'!$B$4:$AE$5, 2, FALSE),"0")</f>
        <v>0</v>
      </c>
      <c r="J34" s="39" t="b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>
        <v>14</v>
      </c>
      <c r="X34" s="38">
        <f>IFERROR(HLOOKUP(W34, 'POINT GRIDS'!$B$4:$AE$5, 2, FALSE),"0")</f>
        <v>17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>
        <v>13</v>
      </c>
      <c r="BN34" s="14">
        <f>IFERROR(HLOOKUP(BM34, 'POINT GRIDS'!$B$4:$AE$5, 2, FALSE),"0")</f>
        <v>18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20</v>
      </c>
      <c r="BQ34" s="22">
        <f>IFERROR(HLOOKUP(BP34, 'POINT GRIDS'!$B$4:$AE$5, 2, FALSE),"0")</f>
        <v>11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>
        <v>12</v>
      </c>
      <c r="CC34" s="14">
        <f>IFERROR(HLOOKUP(CB34, 'POINT GRIDS'!$B$4:$AE$5, 2, FALSE),"0")</f>
        <v>19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3">
      <c r="A35" s="20">
        <v>56</v>
      </c>
      <c r="B35" s="10" t="s">
        <v>190</v>
      </c>
      <c r="C35" s="10" t="s">
        <v>160</v>
      </c>
      <c r="D35" s="10" t="s">
        <v>33</v>
      </c>
      <c r="E35" s="14">
        <f>SUM(I35,U35,X35,AJ35,AM35,AY35,BB35,BE35,BN35,BQ35,BT35,BW35,BZ35,CC35,CF35)</f>
        <v>57</v>
      </c>
      <c r="F35" s="15">
        <f>SUM(J35,V35,Y35,AK35,AN35,AZ35,BC35,BF35,BO35,BR35,BX35,CA35,CD35,CG35,G35)</f>
        <v>1</v>
      </c>
      <c r="G35" s="13">
        <v>1</v>
      </c>
      <c r="H35" s="37"/>
      <c r="I35" s="38" t="str">
        <f>IFERROR(HLOOKUP(H35, 'POINT GRIDS'!$B$4:$AE$5, 2, FALSE),"0")</f>
        <v>0</v>
      </c>
      <c r="J35" s="39" t="b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>
        <v>5</v>
      </c>
      <c r="AJ35" s="22">
        <f>IFERROR(HLOOKUP(AI35, 'POINT GRIDS'!$B$4:$AE$5, 2, FALSE),"0")</f>
        <v>35</v>
      </c>
      <c r="AK35" s="24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>
        <v>10</v>
      </c>
      <c r="BB35" s="14">
        <f>IFERROR(HLOOKUP(BA35, 'POINT GRIDS'!$B$4:$AE$5, 2, FALSE),"0")</f>
        <v>22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3">
      <c r="A36" s="20">
        <v>26</v>
      </c>
      <c r="B36" s="10" t="s">
        <v>129</v>
      </c>
      <c r="C36" s="10" t="s">
        <v>43</v>
      </c>
      <c r="D36" s="10" t="s">
        <v>130</v>
      </c>
      <c r="E36" s="14">
        <f>SUM(I36,U36,X36,AJ36,AM36,AY36,BB36,BE36,BN36,BQ36,BT36,BW36,BZ36,CC36,CF36)</f>
        <v>48</v>
      </c>
      <c r="F36" s="15">
        <f>SUM(J36,V36,Y36,AK36,AN36,AZ36,BC36,BF36,BO36,BR36,BX36,CA36,CD36,CG36,G36)</f>
        <v>13</v>
      </c>
      <c r="G36" s="13">
        <v>13</v>
      </c>
      <c r="H36" s="37"/>
      <c r="I36" s="38" t="str">
        <f>IFERROR(HLOOKUP(H36, 'POINT GRIDS'!$B$4:$AE$5, 2, FALSE),"0")</f>
        <v>0</v>
      </c>
      <c r="J36" s="39" t="b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>
        <v>19</v>
      </c>
      <c r="BQ36" s="22">
        <f>IFERROR(HLOOKUP(BP36, 'POINT GRIDS'!$B$4:$AE$5, 2, FALSE),"0")</f>
        <v>12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>
        <v>17</v>
      </c>
      <c r="BW36" s="14">
        <f>IFERROR(HLOOKUP(BV36, 'POINT GRIDS'!$B$4:$AE$5, 2, FALSE),"0")</f>
        <v>14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>
        <v>10</v>
      </c>
      <c r="CC36" s="14">
        <f>IFERROR(HLOOKUP(CB36, 'POINT GRIDS'!$B$4:$AE$5, 2, FALSE),"0")</f>
        <v>22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3">
      <c r="A37" s="20">
        <v>27</v>
      </c>
      <c r="B37" s="10" t="s">
        <v>824</v>
      </c>
      <c r="C37" s="10" t="s">
        <v>124</v>
      </c>
      <c r="D37" s="10" t="s">
        <v>30</v>
      </c>
      <c r="E37" s="14">
        <f>SUM(I37,U37,X37,AJ37,AM37,AY37,BB37,BE37,BN37,BQ37,BT37,BW37,BZ37,CC37,CF37)</f>
        <v>44</v>
      </c>
      <c r="F37" s="15">
        <f>SUM(J37,V37,Y37,AK37,AN37,AZ37,BC37,BF37,BO37,BR37,BX37,CA37,CD37,CG37,G37)</f>
        <v>8</v>
      </c>
      <c r="G37" s="13">
        <v>8</v>
      </c>
      <c r="H37" s="37"/>
      <c r="I37" s="38" t="str">
        <f>IFERROR(HLOOKUP(H37, 'POINT GRIDS'!$B$4:$AE$5, 2, FALSE),"0")</f>
        <v>0</v>
      </c>
      <c r="J37" s="39" t="b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>
        <v>18</v>
      </c>
      <c r="BB37" s="14">
        <f>IFERROR(HLOOKUP(BA37, 'POINT GRIDS'!$B$4:$AE$5, 2, FALSE),"0")</f>
        <v>13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>
        <v>16</v>
      </c>
      <c r="BT37" s="22">
        <f>IFERROR(HLOOKUP(BS37, 'POINT GRIDS'!$B$4:$AE$5, 2, FALSE),"0")</f>
        <v>15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>
        <v>15</v>
      </c>
      <c r="BW37" s="14">
        <f>IFERROR(HLOOKUP(BV37, 'POINT GRIDS'!$B$4:$AE$5, 2, FALSE),"0")</f>
        <v>16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3">
      <c r="A38" s="20">
        <v>38</v>
      </c>
      <c r="B38" s="10" t="s">
        <v>105</v>
      </c>
      <c r="C38" s="10" t="s">
        <v>85</v>
      </c>
      <c r="D38" s="10" t="s">
        <v>106</v>
      </c>
      <c r="E38" s="14">
        <f>SUM(I38,U38,X38,AJ38,AM38,AY38,BB38,BE38,BN38,BQ38,BT38,BW38,BZ38,CC38,CF38)</f>
        <v>43</v>
      </c>
      <c r="F38" s="15">
        <f>SUM(J38,V38,Y38,AK38,AN38,AZ38,BC38,BF38,BO38,BR38,BX38,CA38,CD38,CG38,G38)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b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>
        <v>9</v>
      </c>
      <c r="U38" s="22">
        <f>IFERROR(HLOOKUP(T38, 'POINT GRIDS'!$B$4:$AE$5, 2, FALSE),"0")</f>
        <v>24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>
        <v>12</v>
      </c>
      <c r="X38" s="38">
        <f>IFERROR(HLOOKUP(W38, 'POINT GRIDS'!$B$4:$AE$5, 2, FALSE),"0")</f>
        <v>19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3">
      <c r="A39" s="20">
        <v>36</v>
      </c>
      <c r="B39" s="10" t="s">
        <v>83</v>
      </c>
      <c r="C39" s="10" t="s">
        <v>84</v>
      </c>
      <c r="D39" s="10" t="s">
        <v>81</v>
      </c>
      <c r="E39" s="14">
        <f>SUM(I39,U39,X39,AJ39,AM39,AY39,BB39,BE39,BN39,BQ39,BT39,BW39,BZ39,CC39,CF39)</f>
        <v>38</v>
      </c>
      <c r="F39" s="15">
        <f>SUM(J39,V39,Y39,AK39,AN39,AZ39,BC39,BF39,BO39,BR39,BX39,CA39,CD39,CG39,G39)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b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>
        <v>13</v>
      </c>
      <c r="BB39" s="14">
        <f>IFERROR(HLOOKUP(BA39, 'POINT GRIDS'!$B$4:$AE$5, 2, FALSE),"0")</f>
        <v>18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>
        <v>11</v>
      </c>
      <c r="BT39" s="22">
        <f>IFERROR(HLOOKUP(BS39, 'POINT GRIDS'!$B$4:$AE$5, 2, FALSE),"0")</f>
        <v>20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3">
      <c r="A40" s="20">
        <v>30</v>
      </c>
      <c r="B40" s="10" t="s">
        <v>66</v>
      </c>
      <c r="C40" s="10" t="s">
        <v>32</v>
      </c>
      <c r="D40" s="10" t="s">
        <v>73</v>
      </c>
      <c r="E40" s="14">
        <f>SUM(I40,U40,X40,AJ40,AM40,AY40,BB40,BE40,BN40,BQ40,BT40,BW40,BZ40,CC40,CF40)</f>
        <v>37</v>
      </c>
      <c r="F40" s="15">
        <f>SUM(J40,V40,Y40,AK40,AN40,AZ40,BC40,BF40,BO40,BR40,BX40,CA40,CD40,CG40,G40)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b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>
        <v>11</v>
      </c>
      <c r="AJ40" s="22">
        <f>IFERROR(HLOOKUP(AI40, 'POINT GRIDS'!$B$4:$AE$5, 2, FALSE),"0")</f>
        <v>20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>
        <v>14</v>
      </c>
      <c r="BW40" s="14">
        <f>IFERROR(HLOOKUP(BV40, 'POINT GRIDS'!$B$4:$AE$5, 2, FALSE),"0")</f>
        <v>17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3">
      <c r="A41" s="20">
        <v>31</v>
      </c>
      <c r="B41" s="10" t="s">
        <v>275</v>
      </c>
      <c r="C41" s="10" t="s">
        <v>276</v>
      </c>
      <c r="D41" s="10" t="s">
        <v>44</v>
      </c>
      <c r="E41" s="14">
        <f>SUM(I41,U41,X41,AJ41,AM41,AY41,BB41,BE41,BN41,BQ41,BT41,BW41,BZ41,CC41,CF41)</f>
        <v>37</v>
      </c>
      <c r="F41" s="15">
        <f>SUM(J41,V41,Y41,AK41,AN41,AZ41,BC41,BF41,BO41,BR41,BX41,CA41,CD41,CG41,G41)</f>
        <v>9</v>
      </c>
      <c r="G41" s="13">
        <v>9</v>
      </c>
      <c r="H41" s="37"/>
      <c r="I41" s="38" t="str">
        <f>IFERROR(HLOOKUP(H41, 'POINT GRIDS'!$B$4:$AE$5, 2, FALSE),"0")</f>
        <v>0</v>
      </c>
      <c r="J41" s="39" t="b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>
        <v>12</v>
      </c>
      <c r="BE41" s="22">
        <f>IFERROR(HLOOKUP(BD41, 'POINT GRIDS'!$B$4:$AE$5, 2, FALSE),"0")</f>
        <v>19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>
        <v>13</v>
      </c>
      <c r="CC41" s="14">
        <f>IFERROR(HLOOKUP(CB41, 'POINT GRIDS'!$B$4:$AE$5, 2, FALSE),"0")</f>
        <v>18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3">
      <c r="A42" s="20">
        <v>40</v>
      </c>
      <c r="B42" s="10" t="s">
        <v>114</v>
      </c>
      <c r="C42" s="10" t="s">
        <v>115</v>
      </c>
      <c r="D42" s="10" t="s">
        <v>44</v>
      </c>
      <c r="E42" s="14">
        <f>SUM(I42,U42,X42,AJ42,AM42,AY42,BB42,BE42,BN42,BQ42,BT42,BW42,BZ42,CC42,CF42)</f>
        <v>0</v>
      </c>
      <c r="F42" s="15">
        <f>SUM(J42,V42,Y42,AK42,AN42,AZ42,BC42,BF42,BO42,BR42,BX42,CA42,CD42,CG42,G42)</f>
        <v>1</v>
      </c>
      <c r="G42" s="13">
        <v>1</v>
      </c>
      <c r="H42" s="37"/>
      <c r="I42" s="38" t="str">
        <f>IFERROR(HLOOKUP(H42, 'POINT GRIDS'!$B$4:$AE$5, 2, FALSE),"0")</f>
        <v>0</v>
      </c>
      <c r="J42" s="39" t="b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3">
      <c r="A43" s="20">
        <v>41</v>
      </c>
      <c r="B43" s="10" t="s">
        <v>114</v>
      </c>
      <c r="C43" s="10" t="s">
        <v>115</v>
      </c>
      <c r="D43" s="10" t="s">
        <v>44</v>
      </c>
      <c r="E43" s="14">
        <f>SUM(I43,U43,X43,AJ43,AM43,AY43,BB43,BE43,BN43,BQ43,BT43,BW43,BZ43,CC43,CF43)</f>
        <v>0</v>
      </c>
      <c r="F43" s="15">
        <f>SUM(J43,V43,Y43,AK43,AN43,AZ43,BC43,BF43,BO43,BR43,BX43,CA43,CD43,CG43,G43)</f>
        <v>2</v>
      </c>
      <c r="G43" s="13">
        <v>2</v>
      </c>
      <c r="H43" s="37"/>
      <c r="I43" s="38" t="str">
        <f>IFERROR(HLOOKUP(H43, 'POINT GRIDS'!$B$4:$AE$5, 2, FALSE),"0")</f>
        <v>0</v>
      </c>
      <c r="J43" s="39" t="b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3">
      <c r="A44" s="20">
        <v>42</v>
      </c>
      <c r="B44" s="10" t="s">
        <v>114</v>
      </c>
      <c r="C44" s="10" t="s">
        <v>115</v>
      </c>
      <c r="D44" s="10" t="s">
        <v>44</v>
      </c>
      <c r="E44" s="14">
        <f>SUM(I44,U44,X44,AJ44,AM44,AY44,BB44,BE44,BN44,BQ44,BT44,BW44,BZ44,CC44,CF44)</f>
        <v>0</v>
      </c>
      <c r="F44" s="15">
        <f>SUM(J44,V44,Y44,AK44,AN44,AZ44,BC44,BF44,BO44,BR44,BX44,CA44,CD44,CG44,G44)</f>
        <v>3</v>
      </c>
      <c r="G44" s="13">
        <v>3</v>
      </c>
      <c r="H44" s="37"/>
      <c r="I44" s="38" t="str">
        <f>IFERROR(HLOOKUP(H44, 'POINT GRIDS'!$B$4:$AE$5, 2, FALSE),"0")</f>
        <v>0</v>
      </c>
      <c r="J44" s="39" t="b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3">
      <c r="A45" s="20">
        <v>43</v>
      </c>
      <c r="B45" s="10" t="s">
        <v>114</v>
      </c>
      <c r="C45" s="10" t="s">
        <v>115</v>
      </c>
      <c r="D45" s="10" t="s">
        <v>44</v>
      </c>
      <c r="E45" s="14">
        <f>SUM(I45,U45,X45,AJ45,AM45,AY45,BB45,BE45,BN45,BQ45,BT45,BW45,BZ45,CC45,CF45)</f>
        <v>0</v>
      </c>
      <c r="F45" s="15">
        <f>SUM(J45,V45,Y45,AK45,AN45,AZ45,BC45,BF45,BO45,BR45,BX45,CA45,CD45,CG45,G45)</f>
        <v>4</v>
      </c>
      <c r="G45" s="13">
        <v>4</v>
      </c>
      <c r="H45" s="37"/>
      <c r="I45" s="38" t="str">
        <f>IFERROR(HLOOKUP(H45, 'POINT GRIDS'!$B$4:$AE$5, 2, FALSE),"0")</f>
        <v>0</v>
      </c>
      <c r="J45" s="39" t="b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3">
      <c r="A46" s="20">
        <v>44</v>
      </c>
      <c r="B46" s="10" t="s">
        <v>114</v>
      </c>
      <c r="C46" s="10" t="s">
        <v>115</v>
      </c>
      <c r="D46" s="10" t="s">
        <v>44</v>
      </c>
      <c r="E46" s="14">
        <f>SUM(I46,U46,X46,AJ46,AM46,AY46,BB46,BE46,BN46,BQ46,BT46,BW46,BZ46,CC46,CF46)</f>
        <v>0</v>
      </c>
      <c r="F46" s="15">
        <f>SUM(J46,V46,Y46,AK46,AN46,AZ46,BC46,BF46,BO46,BR46,BX46,CA46,CD46,CG46,G46)</f>
        <v>5</v>
      </c>
      <c r="G46" s="13">
        <v>5</v>
      </c>
      <c r="H46" s="37"/>
      <c r="I46" s="38" t="str">
        <f>IFERROR(HLOOKUP(H46, 'POINT GRIDS'!$B$4:$AE$5, 2, FALSE),"0")</f>
        <v>0</v>
      </c>
      <c r="J46" s="39" t="b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3">
      <c r="A47" s="20">
        <v>45</v>
      </c>
      <c r="B47" s="10" t="s">
        <v>114</v>
      </c>
      <c r="C47" s="10" t="s">
        <v>115</v>
      </c>
      <c r="D47" s="10" t="s">
        <v>44</v>
      </c>
      <c r="E47" s="14">
        <f>SUM(I47,U47,X47,AJ47,AM47,AY47,BB47,BE47,BN47,BQ47,BT47,BW47,BZ47,CC47,CF47)</f>
        <v>0</v>
      </c>
      <c r="F47" s="15">
        <f>SUM(J47,V47,Y47,AK47,AN47,AZ47,BC47,BF47,BO47,BR47,BX47,CA47,CD47,CG47,G47)</f>
        <v>6</v>
      </c>
      <c r="G47" s="13">
        <v>6</v>
      </c>
      <c r="H47" s="37"/>
      <c r="I47" s="38" t="str">
        <f>IFERROR(HLOOKUP(H47, 'POINT GRIDS'!$B$4:$AE$5, 2, FALSE),"0")</f>
        <v>0</v>
      </c>
      <c r="J47" s="39" t="b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3">
      <c r="A48" s="20">
        <v>46</v>
      </c>
      <c r="B48" s="10" t="s">
        <v>114</v>
      </c>
      <c r="C48" s="10" t="s">
        <v>115</v>
      </c>
      <c r="D48" s="10" t="s">
        <v>44</v>
      </c>
      <c r="E48" s="14">
        <f>SUM(I48,U48,X48,AJ48,AM48,AY48,BB48,BE48,BN48,BQ48,BT48,BW48,BZ48,CC48,CF48)</f>
        <v>0</v>
      </c>
      <c r="F48" s="15">
        <f>SUM(J48,V48,Y48,AK48,AN48,AZ48,BC48,BF48,BO48,BR48,BX48,CA48,CD48,CG48,G48)</f>
        <v>7</v>
      </c>
      <c r="G48" s="13">
        <v>7</v>
      </c>
      <c r="H48" s="37"/>
      <c r="I48" s="38" t="str">
        <f>IFERROR(HLOOKUP(H48, 'POINT GRIDS'!$B$4:$AE$5, 2, FALSE),"0")</f>
        <v>0</v>
      </c>
      <c r="J48" s="39" t="b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3">
      <c r="A49" s="20">
        <v>47</v>
      </c>
      <c r="B49" s="10" t="s">
        <v>114</v>
      </c>
      <c r="C49" s="10" t="s">
        <v>115</v>
      </c>
      <c r="D49" s="10" t="s">
        <v>44</v>
      </c>
      <c r="E49" s="14">
        <f>SUM(I49,U49,X49,AJ49,AM49,AY49,BB49,BE49,BN49,BQ49,BT49,BW49,BZ49,CC49,CF49)</f>
        <v>0</v>
      </c>
      <c r="F49" s="15">
        <f>SUM(J49,V49,Y49,AK49,AN49,AZ49,BC49,BF49,BO49,BR49,BX49,CA49,CD49,CG49,G49)</f>
        <v>8</v>
      </c>
      <c r="G49" s="13">
        <v>8</v>
      </c>
      <c r="H49" s="37"/>
      <c r="I49" s="38" t="str">
        <f>IFERROR(HLOOKUP(H49, 'POINT GRIDS'!$B$4:$AE$5, 2, FALSE),"0")</f>
        <v>0</v>
      </c>
      <c r="J49" s="39" t="b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3">
      <c r="A50" s="20">
        <v>48</v>
      </c>
      <c r="B50" s="10" t="s">
        <v>114</v>
      </c>
      <c r="C50" s="10" t="s">
        <v>115</v>
      </c>
      <c r="D50" s="10" t="s">
        <v>44</v>
      </c>
      <c r="E50" s="14">
        <f>SUM(I50,U50,X50,AJ50,AM50,AY50,BB50,BE50,BN50,BQ50,BT50,BW50,BZ50,CC50,CF50)</f>
        <v>0</v>
      </c>
      <c r="F50" s="15">
        <f>SUM(J50,V50,Y50,AK50,AN50,AZ50,BC50,BF50,BO50,BR50,BX50,CA50,CD50,CG50,G50)</f>
        <v>9</v>
      </c>
      <c r="G50" s="13">
        <v>9</v>
      </c>
      <c r="H50" s="37"/>
      <c r="I50" s="38" t="str">
        <f>IFERROR(HLOOKUP(H50, 'POINT GRIDS'!$B$4:$AE$5, 2, FALSE),"0")</f>
        <v>0</v>
      </c>
      <c r="J50" s="39" t="b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3">
      <c r="A51" s="20">
        <v>49</v>
      </c>
      <c r="B51" s="10" t="s">
        <v>114</v>
      </c>
      <c r="C51" s="10" t="s">
        <v>115</v>
      </c>
      <c r="D51" s="10" t="s">
        <v>44</v>
      </c>
      <c r="E51" s="14">
        <f>SUM(I51,U51,X51,AJ51,AM51,AY51,BB51,BE51,BN51,BQ51,BT51,BW51,BZ51,CC51,CF51)</f>
        <v>0</v>
      </c>
      <c r="F51" s="15">
        <f>SUM(J51,V51,Y51,AK51,AN51,AZ51,BC51,BF51,BO51,BR51,BX51,CA51,CD51,CG51,G51)</f>
        <v>10</v>
      </c>
      <c r="G51" s="13">
        <v>10</v>
      </c>
      <c r="H51" s="37"/>
      <c r="I51" s="38" t="str">
        <f>IFERROR(HLOOKUP(H51, 'POINT GRIDS'!$B$4:$AE$5, 2, FALSE),"0")</f>
        <v>0</v>
      </c>
      <c r="J51" s="39" t="b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3">
      <c r="A52" s="20">
        <v>50</v>
      </c>
      <c r="B52" s="10" t="s">
        <v>114</v>
      </c>
      <c r="C52" s="10" t="s">
        <v>115</v>
      </c>
      <c r="D52" s="10" t="s">
        <v>44</v>
      </c>
      <c r="E52" s="14">
        <f>SUM(I52,U52,X52,AJ52,AM52,AY52,BB52,BE52,BN52,BQ52,BT52,BW52,BZ52,CC52,CF52)</f>
        <v>0</v>
      </c>
      <c r="F52" s="15">
        <f>SUM(J52,V52,Y52,AK52,AN52,AZ52,BC52,BF52,BO52,BR52,BX52,CA52,CD52,CG52,G52)</f>
        <v>11</v>
      </c>
      <c r="G52" s="13">
        <v>11</v>
      </c>
      <c r="H52" s="37"/>
      <c r="I52" s="38" t="str">
        <f>IFERROR(HLOOKUP(H52, 'POINT GRIDS'!$B$4:$AE$5, 2, FALSE),"0")</f>
        <v>0</v>
      </c>
      <c r="J52" s="39" t="b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3">
      <c r="A53" s="20">
        <v>51</v>
      </c>
      <c r="B53" s="10" t="s">
        <v>114</v>
      </c>
      <c r="C53" s="10" t="s">
        <v>115</v>
      </c>
      <c r="D53" s="10" t="s">
        <v>44</v>
      </c>
      <c r="E53" s="14">
        <f>SUM(I53,U53,X53,AJ53,AM53,AY53,BB53,BE53,BN53,BQ53,BT53,BW53,BZ53,CC53,CF53)</f>
        <v>0</v>
      </c>
      <c r="F53" s="15">
        <f>SUM(J53,V53,Y53,AK53,AN53,AZ53,BC53,BF53,BO53,BR53,BX53,CA53,CD53,CG53,G53)</f>
        <v>12</v>
      </c>
      <c r="G53" s="13">
        <v>12</v>
      </c>
      <c r="H53" s="37"/>
      <c r="I53" s="38" t="str">
        <f>IFERROR(HLOOKUP(H53, 'POINT GRIDS'!$B$4:$AE$5, 2, FALSE),"0")</f>
        <v>0</v>
      </c>
      <c r="J53" s="39" t="b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3">
      <c r="A54" s="20">
        <v>52</v>
      </c>
      <c r="B54" s="10" t="s">
        <v>114</v>
      </c>
      <c r="C54" s="10" t="s">
        <v>115</v>
      </c>
      <c r="D54" s="10" t="s">
        <v>44</v>
      </c>
      <c r="E54" s="14">
        <f>SUM(I54,U54,X54,AJ54,AM54,AY54,BB54,BE54,BN54,BQ54,BT54,BW54,BZ54,CC54,CF54)</f>
        <v>0</v>
      </c>
      <c r="F54" s="15">
        <f>SUM(J54,V54,Y54,AK54,AN54,AZ54,BC54,BF54,BO54,BR54,BX54,CA54,CD54,CG54,G54)</f>
        <v>13</v>
      </c>
      <c r="G54" s="13">
        <v>13</v>
      </c>
      <c r="H54" s="37"/>
      <c r="I54" s="38" t="str">
        <f>IFERROR(HLOOKUP(H54, 'POINT GRIDS'!$B$4:$AE$5, 2, FALSE),"0")</f>
        <v>0</v>
      </c>
      <c r="J54" s="39" t="b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3">
      <c r="A55" s="20">
        <v>53</v>
      </c>
      <c r="B55" s="10" t="s">
        <v>114</v>
      </c>
      <c r="C55" s="10" t="s">
        <v>115</v>
      </c>
      <c r="D55" s="10" t="s">
        <v>44</v>
      </c>
      <c r="E55" s="14">
        <f>SUM(I55,U55,X55,AJ55,AM55,AY55,BB55,BE55,BN55,BQ55,BT55,BW55,BZ55,CC55,CF55)</f>
        <v>0</v>
      </c>
      <c r="F55" s="15">
        <f>SUM(J55,V55,Y55,AK55,AN55,AZ55,BC55,BF55,BO55,BR55,BX55,CA55,CD55,CG55,G55)</f>
        <v>14</v>
      </c>
      <c r="G55" s="13">
        <v>14</v>
      </c>
      <c r="H55" s="37"/>
      <c r="I55" s="38" t="str">
        <f>IFERROR(HLOOKUP(H55, 'POINT GRIDS'!$B$4:$AE$5, 2, FALSE),"0")</f>
        <v>0</v>
      </c>
      <c r="J55" s="39" t="b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3">
      <c r="A56" s="20">
        <v>54</v>
      </c>
      <c r="B56" s="10" t="s">
        <v>114</v>
      </c>
      <c r="C56" s="10" t="s">
        <v>115</v>
      </c>
      <c r="D56" s="10" t="s">
        <v>44</v>
      </c>
      <c r="E56" s="14">
        <f>SUM(I56,U56,X56,AJ56,AM56,AY56,BB56,BE56,BN56,BQ56,BT56,BW56,BZ56,CC56,CF56)</f>
        <v>0</v>
      </c>
      <c r="F56" s="15">
        <f>SUM(J56,V56,Y56,AK56,AN56,AZ56,BC56,BF56,BO56,BR56,BX56,CA56,CD56,CG56,G56)</f>
        <v>15</v>
      </c>
      <c r="G56" s="13">
        <v>15</v>
      </c>
      <c r="H56" s="37"/>
      <c r="I56" s="38" t="str">
        <f>IFERROR(HLOOKUP(H56, 'POINT GRIDS'!$B$4:$AE$5, 2, FALSE),"0")</f>
        <v>0</v>
      </c>
      <c r="J56" s="39" t="b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3">
      <c r="A57" s="20">
        <v>55</v>
      </c>
      <c r="B57" s="10" t="s">
        <v>114</v>
      </c>
      <c r="C57" s="10" t="s">
        <v>115</v>
      </c>
      <c r="D57" s="10" t="s">
        <v>44</v>
      </c>
      <c r="E57" s="14">
        <f>SUM(I57,U57,X57,AJ57,AM57,AY57,BB57,BE57,BN57,BQ57,BT57,BW57,BZ57,CC57,CF57)</f>
        <v>0</v>
      </c>
      <c r="F57" s="15">
        <f>SUM(J57,V57,Y57,AK57,AN57,AZ57,BC57,BF57,BO57,BR57,BX57,CA57,CD57,CG57,G57)</f>
        <v>16</v>
      </c>
      <c r="G57" s="13">
        <v>16</v>
      </c>
      <c r="H57" s="37"/>
      <c r="I57" s="38" t="str">
        <f>IFERROR(HLOOKUP(H57, 'POINT GRIDS'!$B$4:$AE$5, 2, FALSE),"0")</f>
        <v>0</v>
      </c>
      <c r="J57" s="39" t="b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3">
      <c r="A58" s="20">
        <v>56</v>
      </c>
      <c r="B58" s="10" t="s">
        <v>114</v>
      </c>
      <c r="C58" s="10" t="s">
        <v>115</v>
      </c>
      <c r="D58" s="10" t="s">
        <v>44</v>
      </c>
      <c r="E58" s="14">
        <f>SUM(I58,U58,X58,AJ58,AM58,AY58,BB58,BE58,BN58,BQ58,BT58,BW58,BZ58,CC58,CF58)</f>
        <v>0</v>
      </c>
      <c r="F58" s="15">
        <f>SUM(J58,V58,Y58,AK58,AN58,AZ58,BC58,BF58,BO58,BR58,BX58,CA58,CD58,CG58,G58)</f>
        <v>17</v>
      </c>
      <c r="G58" s="13">
        <v>17</v>
      </c>
      <c r="H58" s="37"/>
      <c r="I58" s="38" t="str">
        <f>IFERROR(HLOOKUP(H58, 'POINT GRIDS'!$B$4:$AE$5, 2, FALSE),"0")</f>
        <v>0</v>
      </c>
      <c r="J58" s="39" t="b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3">
      <c r="A59" s="20">
        <v>57</v>
      </c>
      <c r="B59" s="10" t="s">
        <v>114</v>
      </c>
      <c r="C59" s="10" t="s">
        <v>115</v>
      </c>
      <c r="D59" s="10" t="s">
        <v>44</v>
      </c>
      <c r="E59" s="14">
        <f>SUM(I59,U59,X59,AJ59,AM59,AY59,BB59,BE59,BN59,BQ59,BT59,BW59,BZ59,CC59,CF59)</f>
        <v>0</v>
      </c>
      <c r="F59" s="15">
        <f>SUM(J59,V59,Y59,AK59,AN59,AZ59,BC59,BF59,BO59,BR59,BX59,CA59,CD59,CG59,G59)</f>
        <v>18</v>
      </c>
      <c r="G59" s="13">
        <v>18</v>
      </c>
      <c r="H59" s="37"/>
      <c r="I59" s="38" t="str">
        <f>IFERROR(HLOOKUP(H59, 'POINT GRIDS'!$B$4:$AE$5, 2, FALSE),"0")</f>
        <v>0</v>
      </c>
      <c r="J59" s="39" t="b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3">
      <c r="A60" s="20">
        <v>58</v>
      </c>
      <c r="B60" s="10" t="s">
        <v>114</v>
      </c>
      <c r="C60" s="10" t="s">
        <v>115</v>
      </c>
      <c r="D60" s="10" t="s">
        <v>44</v>
      </c>
      <c r="E60" s="14">
        <f>SUM(I60,U60,X60,AJ60,AM60,AY60,BB60,BE60,BN60,BQ60,BT60,BW60,BZ60,CC60,CF60)</f>
        <v>0</v>
      </c>
      <c r="F60" s="15">
        <f>SUM(J60,V60,Y60,AK60,AN60,AZ60,BC60,BF60,BO60,BR60,BX60,CA60,CD60,CG60,G60)</f>
        <v>19</v>
      </c>
      <c r="G60" s="13">
        <v>19</v>
      </c>
      <c r="H60" s="37"/>
      <c r="I60" s="38" t="str">
        <f>IFERROR(HLOOKUP(H60, 'POINT GRIDS'!$B$4:$AE$5, 2, FALSE),"0")</f>
        <v>0</v>
      </c>
      <c r="J60" s="39" t="b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3">
      <c r="A61" s="20">
        <v>59</v>
      </c>
      <c r="B61" s="10" t="s">
        <v>114</v>
      </c>
      <c r="C61" s="10" t="s">
        <v>115</v>
      </c>
      <c r="D61" s="10" t="s">
        <v>44</v>
      </c>
      <c r="E61" s="14">
        <f>SUM(I61,U61,X61,AJ61,AM61,AY61,BB61,BE61,BN61,BQ61,BT61,BW61,BZ61,CC61,CF61)</f>
        <v>0</v>
      </c>
      <c r="F61" s="15">
        <f>SUM(J61,V61,Y61,AK61,AN61,AZ61,BC61,BF61,BO61,BR61,BX61,CA61,CD61,CG61,G61)</f>
        <v>20</v>
      </c>
      <c r="G61" s="13">
        <v>20</v>
      </c>
      <c r="H61" s="37"/>
      <c r="I61" s="38" t="str">
        <f>IFERROR(HLOOKUP(H61, 'POINT GRIDS'!$B$4:$AE$5, 2, FALSE),"0")</f>
        <v>0</v>
      </c>
      <c r="J61" s="39" t="b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3">
      <c r="A62" s="20">
        <v>60</v>
      </c>
      <c r="B62" s="10" t="s">
        <v>114</v>
      </c>
      <c r="C62" s="10" t="s">
        <v>115</v>
      </c>
      <c r="D62" s="10" t="s">
        <v>44</v>
      </c>
      <c r="E62" s="14">
        <f>SUM(I62,U62,X62,AJ62,AM62,AY62,BB62,BE62,BN62,BQ62,BT62,BW62,BZ62,CC62,CF62)</f>
        <v>0</v>
      </c>
      <c r="F62" s="15">
        <f>SUM(J62,V62,Y62,AK62,AN62,AZ62,BC62,BF62,BO62,BR62,BX62,CA62,CD62,CG62,G62)</f>
        <v>21</v>
      </c>
      <c r="G62" s="13">
        <v>21</v>
      </c>
      <c r="H62" s="37"/>
      <c r="I62" s="38" t="str">
        <f>IFERROR(HLOOKUP(H62, 'POINT GRIDS'!$B$4:$AE$5, 2, FALSE),"0")</f>
        <v>0</v>
      </c>
      <c r="J62" s="39" t="b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3">
      <c r="A63" s="20">
        <v>61</v>
      </c>
      <c r="B63" s="10" t="s">
        <v>114</v>
      </c>
      <c r="C63" s="10" t="s">
        <v>115</v>
      </c>
      <c r="D63" s="10" t="s">
        <v>44</v>
      </c>
      <c r="E63" s="14">
        <f>SUM(I63,U63,X63,AJ63,AM63,AY63,BB63,BE63,BN63,BQ63,BT63,BW63,BZ63,CC63,CF63)</f>
        <v>0</v>
      </c>
      <c r="F63" s="15">
        <f>SUM(J63,V63,Y63,AK63,AN63,AZ63,BC63,BF63,BO63,BR63,BX63,CA63,CD63,CG63,G63)</f>
        <v>22</v>
      </c>
      <c r="G63" s="13">
        <v>22</v>
      </c>
      <c r="H63" s="37"/>
      <c r="I63" s="38" t="str">
        <f>IFERROR(HLOOKUP(H63, 'POINT GRIDS'!$B$4:$AE$5, 2, FALSE),"0")</f>
        <v>0</v>
      </c>
      <c r="J63" s="39" t="b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3">
      <c r="A64" s="20">
        <v>62</v>
      </c>
      <c r="B64" s="10" t="s">
        <v>114</v>
      </c>
      <c r="C64" s="10" t="s">
        <v>115</v>
      </c>
      <c r="D64" s="10" t="s">
        <v>44</v>
      </c>
      <c r="E64" s="14">
        <f>SUM(I64,U64,X64,AJ64,AM64,AY64,BB64,BE64,BN64,BQ64,BT64,BW64,BZ64,CC64,CF64)</f>
        <v>0</v>
      </c>
      <c r="F64" s="15">
        <f>SUM(J64,V64,Y64,AK64,AN64,AZ64,BC64,BF64,BO64,BR64,BX64,CA64,CD64,CG64,G64)</f>
        <v>23</v>
      </c>
      <c r="G64" s="13">
        <v>23</v>
      </c>
      <c r="H64" s="37"/>
      <c r="I64" s="38" t="str">
        <f>IFERROR(HLOOKUP(H64, 'POINT GRIDS'!$B$4:$AE$5, 2, FALSE),"0")</f>
        <v>0</v>
      </c>
      <c r="J64" s="39" t="b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3">
      <c r="A65" s="20">
        <v>63</v>
      </c>
      <c r="B65" s="10" t="s">
        <v>114</v>
      </c>
      <c r="C65" s="10" t="s">
        <v>115</v>
      </c>
      <c r="D65" s="10" t="s">
        <v>44</v>
      </c>
      <c r="E65" s="14">
        <f>SUM(I65,U65,X65,AJ65,AM65,AY65,BB65,BE65,BN65,BQ65,BT65,BW65,BZ65,CC65,CF65)</f>
        <v>0</v>
      </c>
      <c r="F65" s="15">
        <f>SUM(J65,V65,Y65,AK65,AN65,AZ65,BC65,BF65,BO65,BR65,BX65,CA65,CD65,CG65,G65)</f>
        <v>24</v>
      </c>
      <c r="G65" s="13">
        <v>24</v>
      </c>
      <c r="H65" s="37"/>
      <c r="I65" s="38" t="str">
        <f>IFERROR(HLOOKUP(H65, 'POINT GRIDS'!$B$4:$AE$5, 2, FALSE),"0")</f>
        <v>0</v>
      </c>
      <c r="J65" s="39" t="b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3">
      <c r="A66" s="20">
        <v>64</v>
      </c>
      <c r="B66" s="10" t="s">
        <v>114</v>
      </c>
      <c r="C66" s="10" t="s">
        <v>115</v>
      </c>
      <c r="D66" s="10" t="s">
        <v>44</v>
      </c>
      <c r="E66" s="14">
        <f>SUM(I66,U66,X66,AJ66,AM66,AY66,BB66,BE66,BN66,BQ66,BT66,BW66,BZ66,CC66,CF66)</f>
        <v>0</v>
      </c>
      <c r="F66" s="15">
        <f>SUM(J66,V66,Y66,AK66,AN66,AZ66,BC66,BF66,BO66,BR66,BX66,CA66,CD66,CG66,G66)</f>
        <v>25</v>
      </c>
      <c r="G66" s="13">
        <v>25</v>
      </c>
      <c r="H66" s="37"/>
      <c r="I66" s="38" t="str">
        <f>IFERROR(HLOOKUP(H66, 'POINT GRIDS'!$B$4:$AE$5, 2, FALSE),"0")</f>
        <v>0</v>
      </c>
      <c r="J66" s="39" t="b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3">
      <c r="A67" s="20">
        <v>65</v>
      </c>
      <c r="B67" s="10" t="s">
        <v>114</v>
      </c>
      <c r="C67" s="10" t="s">
        <v>115</v>
      </c>
      <c r="D67" s="10" t="s">
        <v>44</v>
      </c>
      <c r="E67" s="14">
        <f>SUM(I67,U67,X67,AJ67,AM67,AY67,BB67,BE67,BN67,BQ67,BT67,BW67,BZ67,CC67,CF67)</f>
        <v>0</v>
      </c>
      <c r="F67" s="15">
        <f>SUM(J67,V67,Y67,AK67,AN67,AZ67,BC67,BF67,BO67,BR67,BX67,CA67,CD67,CG67,G67)</f>
        <v>26</v>
      </c>
      <c r="G67" s="13">
        <v>26</v>
      </c>
      <c r="H67" s="37"/>
      <c r="I67" s="38" t="str">
        <f>IFERROR(HLOOKUP(H67, 'POINT GRIDS'!$B$4:$AE$5, 2, FALSE),"0")</f>
        <v>0</v>
      </c>
      <c r="J67" s="39" t="b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3">
      <c r="A68" s="20">
        <v>66</v>
      </c>
      <c r="B68" s="10" t="s">
        <v>114</v>
      </c>
      <c r="C68" s="10" t="s">
        <v>115</v>
      </c>
      <c r="D68" s="10" t="s">
        <v>44</v>
      </c>
      <c r="E68" s="14">
        <f>SUM(I68,U68,X68,AJ68,AM68,AY68,BB68,BE68,BN68,BQ68,BT68,BW68,BZ68,CC68,CF68)</f>
        <v>0</v>
      </c>
      <c r="F68" s="15">
        <f>SUM(J68,V68,Y68,AK68,AN68,AZ68,BC68,BF68,BO68,BR68,BX68,CA68,CD68,CG68,G68)</f>
        <v>27</v>
      </c>
      <c r="G68" s="13">
        <v>27</v>
      </c>
      <c r="H68" s="37"/>
      <c r="I68" s="38" t="str">
        <f>IFERROR(HLOOKUP(H68, 'POINT GRIDS'!$B$4:$AE$5, 2, FALSE),"0")</f>
        <v>0</v>
      </c>
      <c r="J68" s="39" t="b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3">
      <c r="A69" s="20">
        <v>67</v>
      </c>
      <c r="B69" s="10" t="s">
        <v>114</v>
      </c>
      <c r="C69" s="10" t="s">
        <v>115</v>
      </c>
      <c r="D69" s="10" t="s">
        <v>44</v>
      </c>
      <c r="E69" s="14">
        <f>SUM(I69,U69,X69,AJ69,AM69,AY69,BB69,BE69,BN69,BQ69,BT69,BW69,BZ69,CC69,CF69)</f>
        <v>0</v>
      </c>
      <c r="F69" s="15">
        <f>SUM(J69,V69,Y69,AK69,AN69,AZ69,BC69,BF69,BO69,BR69,BX69,CA69,CD69,CG69,G69)</f>
        <v>28</v>
      </c>
      <c r="G69" s="13">
        <v>28</v>
      </c>
      <c r="H69" s="37"/>
      <c r="I69" s="38" t="str">
        <f>IFERROR(HLOOKUP(H69, 'POINT GRIDS'!$B$4:$AE$5, 2, FALSE),"0")</f>
        <v>0</v>
      </c>
      <c r="J69" s="39" t="b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3">
      <c r="A70" s="20">
        <v>68</v>
      </c>
      <c r="B70" s="10" t="s">
        <v>114</v>
      </c>
      <c r="C70" s="10" t="s">
        <v>115</v>
      </c>
      <c r="D70" s="10" t="s">
        <v>44</v>
      </c>
      <c r="E70" s="14">
        <f>SUM(I70,U70,X70,AJ70,AM70,AY70,BB70,BE70,BN70,BQ70,BT70,BW70,BZ70,CC70,CF70)</f>
        <v>0</v>
      </c>
      <c r="F70" s="15">
        <f>SUM(J70,V70,Y70,AK70,AN70,AZ70,BC70,BF70,BO70,BR70,BX70,CA70,CD70,CG70,G70)</f>
        <v>29</v>
      </c>
      <c r="G70" s="13">
        <v>29</v>
      </c>
      <c r="H70" s="37"/>
      <c r="I70" s="38" t="str">
        <f>IFERROR(HLOOKUP(H70, 'POINT GRIDS'!$B$4:$AE$5, 2, FALSE),"0")</f>
        <v>0</v>
      </c>
      <c r="J70" s="39" t="b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3">
      <c r="A71" s="20">
        <v>69</v>
      </c>
      <c r="B71" s="10" t="s">
        <v>114</v>
      </c>
      <c r="C71" s="10" t="s">
        <v>115</v>
      </c>
      <c r="D71" s="10" t="s">
        <v>44</v>
      </c>
      <c r="E71" s="14">
        <f>SUM(I71,U71,X71,AJ71,AM71,AY71,BB71,BE71,BN71,BQ71,BT71,BW71,BZ71,CC71,CF71)</f>
        <v>0</v>
      </c>
      <c r="F71" s="15">
        <f>SUM(J71,V71,Y71,AK71,AN71,AZ71,BC71,BF71,BO71,BR71,BX71,CA71,CD71,CG71,G71)</f>
        <v>30</v>
      </c>
      <c r="G71" s="13">
        <v>30</v>
      </c>
      <c r="H71" s="37"/>
      <c r="I71" s="38" t="str">
        <f>IFERROR(HLOOKUP(H71, 'POINT GRIDS'!$B$4:$AE$5, 2, FALSE),"0")</f>
        <v>0</v>
      </c>
      <c r="J71" s="39" t="b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3">
      <c r="A72" s="20">
        <v>32</v>
      </c>
      <c r="B72" s="10" t="s">
        <v>730</v>
      </c>
      <c r="C72" s="10" t="s">
        <v>458</v>
      </c>
      <c r="D72" s="10" t="s">
        <v>44</v>
      </c>
      <c r="E72" s="14">
        <f>SUM(I72,U72,X72,AJ72,AM72,AY72,BB72,BE72,BN72,BQ72,BT72,BW72,BZ72,CC72,CF72)</f>
        <v>30</v>
      </c>
      <c r="F72" s="15">
        <f>SUM(J72,V72,Y72,AK72,AN72,AZ72,BC72,BF72,BO72,BR72,BX72,CA72,CD72,CG72,G72)</f>
        <v>31</v>
      </c>
      <c r="G72" s="13">
        <v>31</v>
      </c>
      <c r="H72" s="37"/>
      <c r="I72" s="38" t="str">
        <f>IFERROR(HLOOKUP(H72, 'POINT GRIDS'!$B$4:$AE$5, 2, FALSE),"0")</f>
        <v>0</v>
      </c>
      <c r="J72" s="39" t="b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>
        <v>6</v>
      </c>
      <c r="X72" s="38">
        <f>IFERROR(HLOOKUP(W72, 'POINT GRIDS'!$B$4:$AE$5, 2, FALSE),"0")</f>
        <v>30</v>
      </c>
      <c r="Y72" s="39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3">
      <c r="A73" s="20">
        <v>33</v>
      </c>
      <c r="B73" s="10" t="s">
        <v>247</v>
      </c>
      <c r="C73" s="10" t="s">
        <v>248</v>
      </c>
      <c r="D73" s="10" t="s">
        <v>86</v>
      </c>
      <c r="E73" s="14">
        <f>SUM(I73,U73,X73,AJ73,AM73,AY73,BB73,BE73,BN73,BQ73,BT73,BW73,BZ73,CC73,CF73)</f>
        <v>30</v>
      </c>
      <c r="F73" s="15">
        <f>SUM(J73,V73,Y73,AK73,AN73,AZ73,BC73,BF73,BO73,BR73,BX73,CA73,CD73,CG73,G73)</f>
        <v>1</v>
      </c>
      <c r="G73" s="13">
        <v>1</v>
      </c>
      <c r="H73" s="37"/>
      <c r="I73" s="38" t="str">
        <f>IFERROR(HLOOKUP(H73, 'POINT GRIDS'!$B$4:$AE$5, 2, FALSE),"0")</f>
        <v>0</v>
      </c>
      <c r="J73" s="39" t="b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>
        <v>6</v>
      </c>
      <c r="BZ73" s="22">
        <f>IFERROR(HLOOKUP(BY73, 'POINT GRIDS'!$B$4:$AE$5, 2, FALSE),"0")</f>
        <v>30</v>
      </c>
      <c r="CA73" s="24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3">
      <c r="A74" s="20">
        <v>61</v>
      </c>
      <c r="B74" s="10" t="s">
        <v>119</v>
      </c>
      <c r="C74" s="10" t="s">
        <v>120</v>
      </c>
      <c r="D74" s="10" t="s">
        <v>86</v>
      </c>
      <c r="E74" s="14">
        <f>SUM(I74,U74,X74,AJ74,AM74,AY74,BB74,BE74,BN74,BQ74,BT74,BW74,BZ74,CC74,CF74)</f>
        <v>29</v>
      </c>
      <c r="F74" s="15">
        <f>SUM(J74,V74,Y74,AK74,AN74,AZ74,BC74,BF74,BO74,BR74,BX74,CA74,CD74,CG74,G74)</f>
        <v>1</v>
      </c>
      <c r="G74" s="13">
        <v>1</v>
      </c>
      <c r="H74" s="37"/>
      <c r="I74" s="38" t="str">
        <f>IFERROR(HLOOKUP(H74, 'POINT GRIDS'!$B$4:$AE$5, 2, FALSE),"0")</f>
        <v>0</v>
      </c>
      <c r="J74" s="39" t="b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>
        <v>12</v>
      </c>
      <c r="U74" s="22">
        <f>IFERROR(HLOOKUP(T74, 'POINT GRIDS'!$B$4:$AE$5, 2, FALSE),"0")</f>
        <v>19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>
        <v>21</v>
      </c>
      <c r="BQ74" s="22">
        <f>IFERROR(HLOOKUP(BP74, 'POINT GRIDS'!$B$4:$AE$5, 2, FALSE),"0")</f>
        <v>10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3">
      <c r="A75" s="20">
        <v>34</v>
      </c>
      <c r="B75" s="10" t="s">
        <v>776</v>
      </c>
      <c r="C75" s="10" t="s">
        <v>777</v>
      </c>
      <c r="D75" s="10" t="s">
        <v>778</v>
      </c>
      <c r="E75" s="14">
        <f>SUM(I75,U75,X75,AJ75,AM75,AY75,BB75,BE75,BN75,BQ75,BT75,BW75,BZ75,CC75,CF75)</f>
        <v>28</v>
      </c>
      <c r="F75" s="15">
        <f>SUM(J75,V75,Y75,AK75,AN75,AZ75,BC75,BF75,BO75,BR75,BX75,CA75,CD75,CG75,G75)</f>
        <v>1</v>
      </c>
      <c r="G75" s="13">
        <v>1</v>
      </c>
      <c r="H75" s="37"/>
      <c r="I75" s="38" t="str">
        <f>IFERROR(HLOOKUP(H75, 'POINT GRIDS'!$B$4:$AE$5, 2, FALSE),"0")</f>
        <v>0</v>
      </c>
      <c r="J75" s="39" t="b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>
        <v>7</v>
      </c>
      <c r="AM75" s="38">
        <f>IFERROR(HLOOKUP(AL75, 'POINT GRIDS'!$B$4:$AE$5, 2, FALSE),"0")</f>
        <v>28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3">
      <c r="A76" s="20">
        <v>35</v>
      </c>
      <c r="B76" s="10" t="s">
        <v>779</v>
      </c>
      <c r="C76" s="10" t="s">
        <v>780</v>
      </c>
      <c r="D76" s="10" t="s">
        <v>781</v>
      </c>
      <c r="E76" s="14">
        <f>SUM(I76,U76,X76,AJ76,AM76,AY76,BB76,BE76,BN76,BQ76,BT76,BW76,BZ76,CC76,CF76)</f>
        <v>26</v>
      </c>
      <c r="F76" s="15">
        <f>SUM(J76,V76,Y76,AK76,AN76,AZ76,BC76,BF76,BO76,BR76,BX76,CA76,CD76,CG76,G76)</f>
        <v>2</v>
      </c>
      <c r="G76" s="13">
        <v>2</v>
      </c>
      <c r="H76" s="37"/>
      <c r="I76" s="38" t="str">
        <f>IFERROR(HLOOKUP(H76, 'POINT GRIDS'!$B$4:$AE$5, 2, FALSE),"0")</f>
        <v>0</v>
      </c>
      <c r="J76" s="39" t="b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>
        <v>8</v>
      </c>
      <c r="AM76" s="38">
        <f>IFERROR(HLOOKUP(AL76, 'POINT GRIDS'!$B$4:$AE$5, 2, FALSE),"0")</f>
        <v>26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3">
      <c r="A77" s="20">
        <v>37</v>
      </c>
      <c r="B77" s="10" t="s">
        <v>139</v>
      </c>
      <c r="C77" s="10" t="s">
        <v>140</v>
      </c>
      <c r="D77" s="10" t="s">
        <v>38</v>
      </c>
      <c r="E77" s="14">
        <f>SUM(I77,U77,X77,AJ77,AM77,AY77,BB77,BE77,BN77,BQ77,BT77,BW77,BZ77,CC77,CF77)</f>
        <v>25</v>
      </c>
      <c r="F77" s="15">
        <f>SUM(J77,V77,Y77,AK77,AN77,AZ77,BC77,BF77,BO77,BR77,BX77,CA77,CD77,CG77,G77)</f>
        <v>6</v>
      </c>
      <c r="G77" s="13">
        <v>6</v>
      </c>
      <c r="H77" s="37"/>
      <c r="I77" s="38" t="str">
        <f>IFERROR(HLOOKUP(H77, 'POINT GRIDS'!$B$4:$AE$5, 2, FALSE),"0")</f>
        <v>0</v>
      </c>
      <c r="J77" s="39" t="b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>
        <v>21</v>
      </c>
      <c r="AM77" s="38">
        <f>IFERROR(HLOOKUP(AL77, 'POINT GRIDS'!$B$4:$AE$5, 2, FALSE),"0")</f>
        <v>10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>
        <v>16</v>
      </c>
      <c r="BB77" s="14">
        <f>IFERROR(HLOOKUP(BA77, 'POINT GRIDS'!$B$4:$AE$5, 2, FALSE),"0")</f>
        <v>15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3">
      <c r="A78" s="20">
        <v>57</v>
      </c>
      <c r="B78" s="10" t="s">
        <v>59</v>
      </c>
      <c r="C78" s="10" t="s">
        <v>60</v>
      </c>
      <c r="D78" s="10" t="s">
        <v>41</v>
      </c>
      <c r="E78" s="14">
        <f>SUM(I78,U78,X78,AJ78,AM78,AY78,BB78,BE78,BN78,BQ78,BT78,BW78,BZ78,CC78,CF78)</f>
        <v>24</v>
      </c>
      <c r="F78" s="15">
        <f>SUM(J78,V78,Y78,AK78,AN78,AZ78,BC78,BF78,BO78,BR78,BX78,CA78,CD78,CG78,G78)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b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>
        <v>9</v>
      </c>
      <c r="X78" s="38">
        <f>IFERROR(HLOOKUP(W78, 'POINT GRIDS'!$B$4:$AE$5, 2, FALSE),"0")</f>
        <v>24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3">
      <c r="A79" s="20">
        <v>58</v>
      </c>
      <c r="B79" s="10" t="s">
        <v>782</v>
      </c>
      <c r="C79" s="10" t="s">
        <v>783</v>
      </c>
      <c r="D79" s="10" t="s">
        <v>44</v>
      </c>
      <c r="E79" s="14">
        <f>SUM(I79,U79,X79,AJ79,AM79,AY79,BB79,BE79,BN79,BQ79,BT79,BW79,BZ79,CC79,CF79)</f>
        <v>20</v>
      </c>
      <c r="F79" s="15">
        <f>SUM(J79,V79,Y79,AK79,AN79,AZ79,BC79,BF79,BO79,BR79,BX79,CA79,CD79,CG79,G79)</f>
        <v>4</v>
      </c>
      <c r="G79" s="13">
        <v>4</v>
      </c>
      <c r="H79" s="37"/>
      <c r="I79" s="38" t="str">
        <f>IFERROR(HLOOKUP(H79, 'POINT GRIDS'!$B$4:$AE$5, 2, FALSE),"0")</f>
        <v>0</v>
      </c>
      <c r="J79" s="39" t="b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>
        <v>11</v>
      </c>
      <c r="AM79" s="38">
        <f>IFERROR(HLOOKUP(AL79, 'POINT GRIDS'!$B$4:$AE$5, 2, FALSE),"0")</f>
        <v>20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3">
      <c r="A80" s="20">
        <v>59</v>
      </c>
      <c r="B80" s="10" t="s">
        <v>155</v>
      </c>
      <c r="C80" s="10" t="s">
        <v>156</v>
      </c>
      <c r="D80" s="10" t="s">
        <v>30</v>
      </c>
      <c r="E80" s="14">
        <f>SUM(I80,U80,X80,AJ80,AM80,AY80,BB80,BE80,BN80,BQ80,BT80,BW80,BZ80,CC80,CF80)</f>
        <v>18</v>
      </c>
      <c r="F80" s="15">
        <f>SUM(J80,V80,Y80,AK80,AN80,AZ80,BC80,BF80,BO80,BR80,BX80,CA80,CD80,CG80,G80)</f>
        <v>10</v>
      </c>
      <c r="G80" s="13">
        <v>10</v>
      </c>
      <c r="H80" s="37"/>
      <c r="I80" s="38" t="str">
        <f>IFERROR(HLOOKUP(H80, 'POINT GRIDS'!$B$4:$AE$5, 2, FALSE),"0")</f>
        <v>0</v>
      </c>
      <c r="J80" s="39" t="b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>
        <v>13</v>
      </c>
      <c r="BE80" s="22">
        <f>IFERROR(HLOOKUP(BD80, 'POINT GRIDS'!$B$4:$AE$5, 2, FALSE),"0")</f>
        <v>18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3">
      <c r="A81" s="20">
        <v>53</v>
      </c>
      <c r="B81" s="10" t="s">
        <v>173</v>
      </c>
      <c r="C81" s="10" t="s">
        <v>143</v>
      </c>
      <c r="D81" s="10" t="s">
        <v>135</v>
      </c>
      <c r="E81" s="14">
        <f>SUM(I81,U81,X81,AJ81,AM81,AY81,BB81,BE81,BN81,BQ81,BT81,BW81,BZ81,CC81,CF81)</f>
        <v>17</v>
      </c>
      <c r="F81" s="15">
        <f>SUM(J81,V81,Y81,AK81,AN81,AZ81,BC81,BF81,BO81,BR81,BX81,CA81,CD81,CG81,G81)</f>
        <v>11</v>
      </c>
      <c r="G81" s="13">
        <v>11</v>
      </c>
      <c r="H81" s="37"/>
      <c r="I81" s="38" t="str">
        <f>IFERROR(HLOOKUP(H81, 'POINT GRIDS'!$B$4:$AE$5, 2, FALSE),"0")</f>
        <v>0</v>
      </c>
      <c r="J81" s="39" t="b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>
        <v>14</v>
      </c>
      <c r="BE81" s="22">
        <f>IFERROR(HLOOKUP(BD81, 'POINT GRIDS'!$B$4:$AE$5, 2, FALSE),"0")</f>
        <v>17</v>
      </c>
      <c r="BF81" s="24"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x14ac:dyDescent="0.3">
      <c r="A82" s="20">
        <v>48</v>
      </c>
      <c r="B82" s="10" t="s">
        <v>87</v>
      </c>
      <c r="C82" s="10" t="s">
        <v>88</v>
      </c>
      <c r="D82" s="10" t="s">
        <v>36</v>
      </c>
      <c r="E82" s="14">
        <f>SUM(I82,U82,X82,AJ82,AM82,AY82,BB82,BE82,BN82,BQ82,BT82,BW82,BZ82,CC82,CF82)</f>
        <v>17</v>
      </c>
      <c r="F82" s="15">
        <f>SUM(J82,V82,Y82,AK82,AN82,AZ82,BC82,BF82,BO82,BR82,BX82,CA82,CD82,CG82,G82)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b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>
        <v>14</v>
      </c>
      <c r="CC82" s="14">
        <f>IFERROR(HLOOKUP(CB82, 'POINT GRIDS'!$B$4:$AE$5, 2, FALSE),"0")</f>
        <v>17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x14ac:dyDescent="0.3">
      <c r="A83" s="20">
        <v>39</v>
      </c>
      <c r="B83" s="10" t="s">
        <v>784</v>
      </c>
      <c r="C83" s="10" t="s">
        <v>785</v>
      </c>
      <c r="D83" s="10" t="s">
        <v>819</v>
      </c>
      <c r="E83" s="14">
        <f>SUM(I83,U83,X83,AJ83,AM83,AY83,BB83,BE83,BN83,BQ83,BT83,BW83,BZ83,CC83,CF83)</f>
        <v>15</v>
      </c>
      <c r="F83" s="15">
        <f>SUM(J83,V83,Y83,AK83,AN83,AZ83,BC83,BF83,BO83,BR83,BX83,CA83,CD83,CG83,G83)</f>
        <v>5</v>
      </c>
      <c r="G83" s="13">
        <v>5</v>
      </c>
      <c r="H83" s="37"/>
      <c r="I83" s="38" t="str">
        <f>IFERROR(HLOOKUP(H83, 'POINT GRIDS'!$B$4:$AE$5, 2, FALSE),"0")</f>
        <v>0</v>
      </c>
      <c r="J83" s="39" t="b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>
        <v>16</v>
      </c>
      <c r="AM83" s="38">
        <f>IFERROR(HLOOKUP(AL83, 'POINT GRIDS'!$B$4:$AE$5, 2, FALSE),"0")</f>
        <v>15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x14ac:dyDescent="0.3">
      <c r="A84" s="20">
        <v>40</v>
      </c>
      <c r="B84" s="10" t="s">
        <v>99</v>
      </c>
      <c r="C84" s="10" t="s">
        <v>100</v>
      </c>
      <c r="D84" s="10" t="s">
        <v>95</v>
      </c>
      <c r="E84" s="14">
        <f>SUM(I84,U84,X84,AJ84,AM84,AY84,BB84,BE84,BN84,BQ84,BT84,BW84,BZ84,CC84,CF84)</f>
        <v>14</v>
      </c>
      <c r="F84" s="15">
        <f>SUM(J84,V84,Y84,AK84,AN84,AZ84,BC84,BF84,BO84,BR84,BX84,CA84,CD84,CG84,G84)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b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>
        <v>17</v>
      </c>
      <c r="BT84" s="22">
        <f>IFERROR(HLOOKUP(BS84, 'POINT GRIDS'!$B$4:$AE$5, 2, FALSE),"0")</f>
        <v>14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x14ac:dyDescent="0.3">
      <c r="A85" s="20">
        <v>41</v>
      </c>
      <c r="B85" s="10" t="s">
        <v>47</v>
      </c>
      <c r="C85" s="10" t="s">
        <v>48</v>
      </c>
      <c r="D85" s="10" t="s">
        <v>49</v>
      </c>
      <c r="E85" s="14">
        <f>SUM(I85,U85,X85,AJ85,AM85,AY85,BB85,BE85,BN85,BQ85,BT85,BW85,BZ85,CC85,CF85)</f>
        <v>0</v>
      </c>
      <c r="F85" s="15">
        <f>SUM(J85,V85,Y85,AK85,AN85,AZ85,BC85,BF85,BO85,BR85,BX85,CA85,CD85,CG85,G85)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b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x14ac:dyDescent="0.3">
      <c r="A86" s="20">
        <v>42</v>
      </c>
      <c r="B86" s="10" t="s">
        <v>50</v>
      </c>
      <c r="C86" s="10" t="s">
        <v>51</v>
      </c>
      <c r="D86" s="10" t="s">
        <v>38</v>
      </c>
      <c r="E86" s="14">
        <f>SUM(I86,U86,X86,AJ86,AM86,AY86,BB86,BE86,BN86,BQ86,BT86,BW86,BZ86,CC86,CF86)</f>
        <v>0</v>
      </c>
      <c r="F86" s="15">
        <f>SUM(J86,V86,Y86,AK86,AN86,AZ86,BC86,BF86,BO86,BR86,BX86,CA86,CD86,CG86,G86)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b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x14ac:dyDescent="0.3">
      <c r="A87" s="20">
        <v>43</v>
      </c>
      <c r="B87" s="10" t="s">
        <v>65</v>
      </c>
      <c r="C87" s="10" t="s">
        <v>56</v>
      </c>
      <c r="D87" s="10" t="s">
        <v>44</v>
      </c>
      <c r="E87" s="14">
        <f>SUM(I87,U87,X87,AJ87,AM87,AY87,BB87,BE87,BN87,BQ87,BT87,BW87,BZ87,CC87,CF87)</f>
        <v>0</v>
      </c>
      <c r="F87" s="15">
        <f>SUM(J87,V87,Y87,AK87,AN87,AZ87,BC87,BF87,BO87,BR87,BX87,CA87,CD87,CG87,G87)</f>
        <v>1</v>
      </c>
      <c r="G87" s="13">
        <v>1</v>
      </c>
      <c r="H87" s="37"/>
      <c r="I87" s="38" t="str">
        <f>IFERROR(HLOOKUP(H87, 'POINT GRIDS'!$B$4:$AE$5, 2, FALSE),"0")</f>
        <v>0</v>
      </c>
      <c r="J87" s="39" t="b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x14ac:dyDescent="0.3">
      <c r="A88" s="20">
        <v>44</v>
      </c>
      <c r="B88" s="10" t="s">
        <v>72</v>
      </c>
      <c r="C88" s="10" t="s">
        <v>35</v>
      </c>
      <c r="D88" s="10" t="s">
        <v>73</v>
      </c>
      <c r="E88" s="14">
        <f>SUM(I88,U88,X88,AJ88,AM88,AY88,BB88,BE88,BN88,BQ88,BT88,BW88,BZ88,CC88,CF88)</f>
        <v>0</v>
      </c>
      <c r="F88" s="15">
        <f>SUM(J88,V88,Y88,AK88,AN88,AZ88,BC88,BF88,BO88,BR88,BX88,CA88,CD88,CG88,G88)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b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x14ac:dyDescent="0.3">
      <c r="A89" s="20">
        <v>45</v>
      </c>
      <c r="B89" s="10" t="s">
        <v>79</v>
      </c>
      <c r="C89" s="10" t="s">
        <v>80</v>
      </c>
      <c r="D89" s="10" t="s">
        <v>81</v>
      </c>
      <c r="E89" s="14">
        <f>SUM(I89,U89,X89,AJ89,AM89,AY89,BB89,BE89,BN89,BQ89,BT89,BW89,BZ89,CC89,CF89)</f>
        <v>0</v>
      </c>
      <c r="F89" s="15">
        <f>SUM(J89,V89,Y89,AK89,AN89,AZ89,BC89,BF89,BO89,BR89,BX89,CA89,CD89,CG89,G89)</f>
        <v>6</v>
      </c>
      <c r="G89" s="13">
        <v>6</v>
      </c>
      <c r="H89" s="37"/>
      <c r="I89" s="38" t="str">
        <f>IFERROR(HLOOKUP(H89, 'POINT GRIDS'!$B$4:$AE$5, 2, FALSE),"0")</f>
        <v>0</v>
      </c>
      <c r="J89" s="39" t="b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x14ac:dyDescent="0.3">
      <c r="A90" s="20">
        <v>46</v>
      </c>
      <c r="B90" s="10" t="s">
        <v>59</v>
      </c>
      <c r="C90" s="10" t="s">
        <v>82</v>
      </c>
      <c r="D90" s="10" t="s">
        <v>44</v>
      </c>
      <c r="E90" s="14">
        <f>SUM(I90,U90,X90,AJ90,AM90,AY90,BB90,BE90,BN90,BQ90,BT90,BW90,BZ90,CC90,CF90)</f>
        <v>0</v>
      </c>
      <c r="F90" s="15">
        <f>SUM(J90,V90,Y90,AK90,AN90,AZ90,BC90,BF90,BO90,BR90,BX90,CA90,CD90,CG90,G90)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b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x14ac:dyDescent="0.3">
      <c r="A91" s="20">
        <v>47</v>
      </c>
      <c r="B91" s="10" t="s">
        <v>57</v>
      </c>
      <c r="C91" s="10" t="s">
        <v>85</v>
      </c>
      <c r="D91" s="10" t="s">
        <v>86</v>
      </c>
      <c r="E91" s="14">
        <f>SUM(I91,U91,X91,AJ91,AM91,AY91,BB91,BE91,BN91,BQ91,BT91,BW91,BZ91,CC91,CF91)</f>
        <v>0</v>
      </c>
      <c r="F91" s="15">
        <f>SUM(J91,V91,Y91,AK91,AN91,AZ91,BC91,BF91,BO91,BR91,BX91,CA91,CD91,CG91,G91)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b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x14ac:dyDescent="0.3">
      <c r="A92" s="20">
        <v>49</v>
      </c>
      <c r="B92" s="10" t="s">
        <v>96</v>
      </c>
      <c r="C92" s="10" t="s">
        <v>97</v>
      </c>
      <c r="D92" s="10" t="s">
        <v>98</v>
      </c>
      <c r="E92" s="14">
        <f>SUM(I92,U92,X92,AJ92,AM92,AY92,BB92,BE92,BN92,BQ92,BT92,BW92,BZ92,CC92,CF92)</f>
        <v>0</v>
      </c>
      <c r="F92" s="15">
        <f>SUM(J92,V92,Y92,AK92,AN92,AZ92,BC92,BF92,BO92,BR92,BX92,CA92,CD92,CG92,G92)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b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x14ac:dyDescent="0.3">
      <c r="A93" s="20">
        <v>50</v>
      </c>
      <c r="B93" s="10" t="s">
        <v>101</v>
      </c>
      <c r="C93" s="10" t="s">
        <v>64</v>
      </c>
      <c r="D93" s="10" t="s">
        <v>102</v>
      </c>
      <c r="E93" s="14">
        <f>SUM(I93,U93,X93,AJ93,AM93,AY93,BB93,BE93,BN93,BQ93,BT93,BW93,BZ93,CC93,CF93)</f>
        <v>0</v>
      </c>
      <c r="F93" s="15">
        <f>SUM(J93,V93,Y93,AK93,AN93,AZ93,BC93,BF93,BO93,BR93,BX93,CA93,CD93,CG93,G93)</f>
        <v>4</v>
      </c>
      <c r="G93" s="13">
        <v>4</v>
      </c>
      <c r="H93" s="37"/>
      <c r="I93" s="38" t="str">
        <f>IFERROR(HLOOKUP(H93, 'POINT GRIDS'!$B$4:$AE$5, 2, FALSE),"0")</f>
        <v>0</v>
      </c>
      <c r="J93" s="39" t="b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x14ac:dyDescent="0.3">
      <c r="A94" s="20">
        <v>51</v>
      </c>
      <c r="B94" s="10" t="s">
        <v>103</v>
      </c>
      <c r="C94" s="10" t="s">
        <v>104</v>
      </c>
      <c r="D94" s="10" t="s">
        <v>78</v>
      </c>
      <c r="E94" s="14">
        <f>SUM(I94,U94,X94,AJ94,AM94,AY94,BB94,BE94,BN94,BQ94,BT94,BW94,BZ94,CC94,CF94)</f>
        <v>0</v>
      </c>
      <c r="F94" s="15">
        <f>SUM(J94,V94,Y94,AK94,AN94,AZ94,BC94,BF94,BO94,BR94,BX94,CA94,CD94,CG94,G94)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b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x14ac:dyDescent="0.3">
      <c r="A95" s="20">
        <v>52</v>
      </c>
      <c r="B95" s="10" t="s">
        <v>107</v>
      </c>
      <c r="C95" s="10" t="s">
        <v>108</v>
      </c>
      <c r="D95" s="10" t="s">
        <v>109</v>
      </c>
      <c r="E95" s="14">
        <f>SUM(I95,U95,X95,AJ95,AM95,AY95,BB95,BE95,BN95,BQ95,BT95,BW95,BZ95,CC95,CF95)</f>
        <v>0</v>
      </c>
      <c r="F95" s="15">
        <f>SUM(J95,V95,Y95,AK95,AN95,AZ95,BC95,BF95,BO95,BR95,BX95,CA95,CD95,CG95,G95)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b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x14ac:dyDescent="0.3">
      <c r="A96" s="20">
        <v>53</v>
      </c>
      <c r="B96" s="10" t="s">
        <v>112</v>
      </c>
      <c r="C96" s="10" t="s">
        <v>113</v>
      </c>
      <c r="D96" s="10" t="s">
        <v>86</v>
      </c>
      <c r="E96" s="14">
        <f>SUM(I96,U96,X96,AJ96,AM96,AY96,BB96,BE96,BN96,BQ96,BT96,BW96,BZ96,CC96,CF96)</f>
        <v>0</v>
      </c>
      <c r="F96" s="15">
        <f>SUM(J96,V96,Y96,AK96,AN96,AZ96,BC96,BF96,BO96,BR96,BX96,CA96,CD96,CG96,G96)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b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BI4:BI96 BF4:BF96 AH4:AH96 AE4:AE96 CG4:CG96 J4:J96 M4:M96 S4:S96 P4:P96 AQ4:AQ96 AZ4:AZ96 AW4:AW96 BU4:BU96 Y4:Y96 AT4:AT96 CD4:CD96 BC4:BC96 AN4:AN96 AK4:AK96 BR4:BR96 AB4:AB96 BO4:BO96 BL4:BL96 V4:V96 CA4:CA96" name="UPGRADE POINTS"/>
    <protectedRange algorithmName="SHA-512" hashValue="mO+FcU2F85a8dtAWv1mpUJeavxkAwpNArI7alTfVSvsHreq06Ap3pG3yNMvy9OYYyaSq7riDFVLyntOlG1ZSwA==" saltValue="2vFm+XRrQeYTbX97atf+xg==" spinCount="100000" sqref="BH4:BH96 BB4:BB96 AJ4:AJ96 AG4:AG96 AD4:AD96 AA4:AA96 CF4:CF96 I4:I96 U4:U96 R4:R96 O4:O96 L4:L96 AM4:AM96 AY4:AY96 AV4:AV96 AS4:AS96 BT4:BT96 X4:X96 AP4:AP96 BZ4:BZ96 CC4:CC96 BQ4:BQ96 BE4:BE96 BN4:BN96 BK4:BK96" name="ABA POINTS"/>
    <protectedRange algorithmName="SHA-512" hashValue="h+12MLlElWSFAx2oxvMokEi8MVKnzcFsq7pqsbo55pop0hpxi00vuSSD4Y1LeyYadnuq8HYKw6iSEo9zlLNNeA==" saltValue="i6VNjtAiBOqlUQcEw+Pd5g==" spinCount="100000" sqref="BX4:BX96" name="UPGRADE POINTS_1"/>
    <protectedRange algorithmName="SHA-512" hashValue="mO+FcU2F85a8dtAWv1mpUJeavxkAwpNArI7alTfVSvsHreq06Ap3pG3yNMvy9OYYyaSq7riDFVLyntOlG1ZSwA==" saltValue="2vFm+XRrQeYTbX97atf+xg==" spinCount="100000" sqref="BW4:BW96" name="ABA POINTS_1"/>
  </protectedRanges>
  <sortState xmlns:xlrd2="http://schemas.microsoft.com/office/spreadsheetml/2017/richdata2" ref="B4:CG96">
    <sortCondition descending="1" ref="E4:E96"/>
  </sortState>
  <mergeCells count="54">
    <mergeCell ref="AX1:AZ1"/>
    <mergeCell ref="H1:J1"/>
    <mergeCell ref="K1:M1"/>
    <mergeCell ref="N1:P1"/>
    <mergeCell ref="Q1:S1"/>
    <mergeCell ref="T1:V1"/>
    <mergeCell ref="BJ1:BL1"/>
    <mergeCell ref="BM1:BO1"/>
    <mergeCell ref="BP1:BR1"/>
    <mergeCell ref="CB1:CD1"/>
    <mergeCell ref="W1:Y1"/>
    <mergeCell ref="BD1:BF1"/>
    <mergeCell ref="BA1:BC1"/>
    <mergeCell ref="BG1:BI1"/>
    <mergeCell ref="Z1:AB1"/>
    <mergeCell ref="AC1:AE1"/>
    <mergeCell ref="AF1:AH1"/>
    <mergeCell ref="AI1:AK1"/>
    <mergeCell ref="AL1:AN1"/>
    <mergeCell ref="AO1:AQ1"/>
    <mergeCell ref="AR1:AT1"/>
    <mergeCell ref="AU1:AW1"/>
    <mergeCell ref="B3:C3"/>
    <mergeCell ref="BD2:BF2"/>
    <mergeCell ref="BG2:BI2"/>
    <mergeCell ref="BJ2:BL2"/>
    <mergeCell ref="BM2:BO2"/>
    <mergeCell ref="AI2:AK2"/>
    <mergeCell ref="BA2:BC2"/>
    <mergeCell ref="A2:G2"/>
    <mergeCell ref="W2:Y2"/>
    <mergeCell ref="Z2:AB2"/>
    <mergeCell ref="AC2:AE2"/>
    <mergeCell ref="AF2:AH2"/>
    <mergeCell ref="AU2:AW2"/>
    <mergeCell ref="AX2:AZ2"/>
    <mergeCell ref="BP2:BR2"/>
    <mergeCell ref="CB2:CD2"/>
    <mergeCell ref="H2:J2"/>
    <mergeCell ref="K2:M2"/>
    <mergeCell ref="N2:P2"/>
    <mergeCell ref="Q2:S2"/>
    <mergeCell ref="T2:V2"/>
    <mergeCell ref="AL2:AN2"/>
    <mergeCell ref="AO2:AQ2"/>
    <mergeCell ref="AR2:AT2"/>
    <mergeCell ref="BS1:BU1"/>
    <mergeCell ref="BS2:BU2"/>
    <mergeCell ref="CE1:CG1"/>
    <mergeCell ref="CE2:CG2"/>
    <mergeCell ref="BV1:BX1"/>
    <mergeCell ref="BV2:BX2"/>
    <mergeCell ref="BY2:CA2"/>
    <mergeCell ref="BY1:CA1"/>
  </mergeCells>
  <dataValidations count="10">
    <dataValidation type="list" allowBlank="1" showInputMessage="1" showErrorMessage="1" errorTitle="Team" error="Choose Team from List. Otherwise choose Independent." promptTitle="Team" prompt="Choose Team from List._x000a_Otherwise Independent." sqref="D81" xr:uid="{10CAB4A7-FAFC-4696-ACBA-DAEBE9EF09CD}">
      <formula1>"DEVO"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2" xr:uid="{73EF0416-A955-42EC-8DE3-C90A5C06E9F7}">
      <formula1>"Broad Street Breakaway"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6" xr:uid="{4BEDF26E-833A-4ADC-9A7A-C04EF4EC8D8C}">
      <formula1>"Team Manitoba"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7" xr:uid="{06FC25CD-AEDC-418D-86DE-07B7E4861C95}">
      <formula1>"PRW"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8:D89 D91" xr:uid="{14A41422-AD6F-4A19-B49C-B819FEA07470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0" xr:uid="{8ECABCBA-31A1-40F9-82EF-1FBDABE1B937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2" xr:uid="{46FD7AC6-C2DD-42A3-A430-F28CD25C28E5}">
      <formula1>"ERTC"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3" xr:uid="{A652E34B-5351-4D33-90EB-998B910B323A}">
      <formula1>"The 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4" xr:uid="{38AD1729-F7E1-46C5-A602-5E3E26727FB9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5:D96" xr:uid="{61FD7E66-FADA-4093-B1B2-2D44DAFD7EE3}">
      <formula1>"RMCC"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2DDAAD1D-7E70-4372-AA1A-DE2F317ACE35}">
          <x14:formula1>
            <xm:f>TEAMS!$A$4:$A$63</xm:f>
          </x14:formula1>
          <xm:sqref>D4:D80 D83:D85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3FF-CBBC-472A-B0A8-62D2DEAF4495}">
  <sheetPr>
    <tabColor rgb="FF00B0F0"/>
  </sheetPr>
  <dimension ref="A1:CI138"/>
  <sheetViews>
    <sheetView topLeftCell="A3" zoomScale="90" zoomScaleNormal="90" workbookViewId="0">
      <selection activeCell="B4" sqref="B4"/>
    </sheetView>
  </sheetViews>
  <sheetFormatPr defaultRowHeight="14.4" x14ac:dyDescent="0.3"/>
  <cols>
    <col min="2" max="2" width="18.44140625" bestFit="1" customWidth="1"/>
    <col min="3" max="3" width="12.6640625" customWidth="1"/>
    <col min="4" max="4" width="35.6640625" customWidth="1"/>
    <col min="5" max="5" width="9.6640625" style="47" customWidth="1"/>
    <col min="6" max="7" width="9.6640625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79" width="3.6640625" customWidth="1"/>
    <col min="80" max="82" width="3.6640625" hidden="1" customWidth="1"/>
    <col min="83" max="85" width="3.6640625" customWidth="1"/>
  </cols>
  <sheetData>
    <row r="1" spans="1:86" x14ac:dyDescent="0.3">
      <c r="A1" s="29" t="s">
        <v>734</v>
      </c>
      <c r="B1" s="28"/>
      <c r="C1" s="28"/>
      <c r="D1" s="28"/>
      <c r="E1" s="46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119" t="s">
        <v>1</v>
      </c>
      <c r="O1" s="119"/>
      <c r="P1" s="119"/>
      <c r="Q1" s="103" t="s">
        <v>3</v>
      </c>
      <c r="R1" s="103"/>
      <c r="S1" s="103"/>
      <c r="T1" s="119" t="s">
        <v>5</v>
      </c>
      <c r="U1" s="119"/>
      <c r="V1" s="119"/>
      <c r="W1" s="116" t="s">
        <v>4</v>
      </c>
      <c r="X1" s="117"/>
      <c r="Y1" s="118"/>
      <c r="Z1" s="113" t="s">
        <v>2</v>
      </c>
      <c r="AA1" s="114"/>
      <c r="AB1" s="115"/>
      <c r="AC1" s="119" t="s">
        <v>1</v>
      </c>
      <c r="AD1" s="119"/>
      <c r="AE1" s="119"/>
      <c r="AF1" s="103" t="s">
        <v>3</v>
      </c>
      <c r="AG1" s="103"/>
      <c r="AH1" s="103"/>
      <c r="AI1" s="119" t="s">
        <v>747</v>
      </c>
      <c r="AJ1" s="119"/>
      <c r="AK1" s="119"/>
      <c r="AL1" s="116" t="s">
        <v>7</v>
      </c>
      <c r="AM1" s="117"/>
      <c r="AN1" s="118"/>
      <c r="AO1" s="113" t="s">
        <v>2</v>
      </c>
      <c r="AP1" s="114"/>
      <c r="AQ1" s="115"/>
      <c r="AR1" s="119" t="s">
        <v>1</v>
      </c>
      <c r="AS1" s="119"/>
      <c r="AT1" s="119"/>
      <c r="AU1" s="103" t="s">
        <v>3</v>
      </c>
      <c r="AV1" s="103"/>
      <c r="AW1" s="103"/>
      <c r="AX1" s="119" t="s">
        <v>8</v>
      </c>
      <c r="AY1" s="119"/>
      <c r="AZ1" s="119"/>
      <c r="BA1" s="103" t="s">
        <v>821</v>
      </c>
      <c r="BB1" s="103"/>
      <c r="BC1" s="103"/>
      <c r="BD1" s="119" t="s">
        <v>14</v>
      </c>
      <c r="BE1" s="119"/>
      <c r="BF1" s="119"/>
      <c r="BG1" s="103" t="s">
        <v>10</v>
      </c>
      <c r="BH1" s="103"/>
      <c r="BI1" s="103"/>
      <c r="BJ1" s="91" t="s">
        <v>11</v>
      </c>
      <c r="BK1" s="92"/>
      <c r="BL1" s="93"/>
      <c r="BM1" s="113" t="s">
        <v>10</v>
      </c>
      <c r="BN1" s="114"/>
      <c r="BO1" s="115"/>
      <c r="BP1" s="91" t="s">
        <v>12</v>
      </c>
      <c r="BQ1" s="92"/>
      <c r="BR1" s="93"/>
      <c r="BS1" s="91" t="s">
        <v>13</v>
      </c>
      <c r="BT1" s="92"/>
      <c r="BU1" s="93"/>
      <c r="BV1" s="103" t="s">
        <v>848</v>
      </c>
      <c r="BW1" s="103"/>
      <c r="BX1" s="103"/>
      <c r="BY1" s="91" t="s">
        <v>15</v>
      </c>
      <c r="BZ1" s="92"/>
      <c r="CA1" s="93"/>
      <c r="CB1" s="113" t="s">
        <v>15</v>
      </c>
      <c r="CC1" s="114"/>
      <c r="CD1" s="115"/>
      <c r="CE1" s="97" t="s">
        <v>16</v>
      </c>
      <c r="CF1" s="98"/>
      <c r="CG1" s="99"/>
    </row>
    <row r="2" spans="1:86" x14ac:dyDescent="0.3">
      <c r="A2" s="112" t="s">
        <v>17</v>
      </c>
      <c r="B2" s="112"/>
      <c r="C2" s="112"/>
      <c r="D2" s="112"/>
      <c r="E2" s="112"/>
      <c r="F2" s="112"/>
      <c r="G2" s="112"/>
      <c r="H2" s="108" t="s">
        <v>18</v>
      </c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107">
        <v>24</v>
      </c>
      <c r="U2" s="107"/>
      <c r="V2" s="107"/>
      <c r="W2" s="108">
        <v>27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107">
        <v>16</v>
      </c>
      <c r="AJ2" s="107"/>
      <c r="AK2" s="107"/>
      <c r="AL2" s="108">
        <v>15</v>
      </c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107">
        <v>27</v>
      </c>
      <c r="AY2" s="107"/>
      <c r="AZ2" s="107"/>
      <c r="BA2" s="104">
        <v>22</v>
      </c>
      <c r="BB2" s="105"/>
      <c r="BC2" s="106"/>
      <c r="BD2" s="94">
        <v>21</v>
      </c>
      <c r="BE2" s="95"/>
      <c r="BF2" s="96"/>
      <c r="BG2" s="104"/>
      <c r="BH2" s="105"/>
      <c r="BI2" s="106"/>
      <c r="BJ2" s="107"/>
      <c r="BK2" s="107"/>
      <c r="BL2" s="107"/>
      <c r="BM2" s="104">
        <v>22</v>
      </c>
      <c r="BN2" s="105"/>
      <c r="BO2" s="106"/>
      <c r="BP2" s="94">
        <v>18</v>
      </c>
      <c r="BQ2" s="95"/>
      <c r="BR2" s="96"/>
      <c r="BS2" s="94">
        <v>17</v>
      </c>
      <c r="BT2" s="95"/>
      <c r="BU2" s="96"/>
      <c r="BV2" s="104">
        <v>9</v>
      </c>
      <c r="BW2" s="105"/>
      <c r="BX2" s="106"/>
      <c r="BY2" s="107">
        <v>16</v>
      </c>
      <c r="BZ2" s="107"/>
      <c r="CA2" s="107"/>
      <c r="CB2" s="104"/>
      <c r="CC2" s="105"/>
      <c r="CD2" s="106"/>
      <c r="CE2" s="100"/>
      <c r="CF2" s="101"/>
      <c r="CG2" s="102"/>
    </row>
    <row r="3" spans="1:86" ht="114.75" customHeight="1" x14ac:dyDescent="0.3">
      <c r="A3" s="19" t="s">
        <v>19</v>
      </c>
      <c r="B3" s="111" t="s">
        <v>20</v>
      </c>
      <c r="C3" s="111"/>
      <c r="D3" s="3" t="s">
        <v>21</v>
      </c>
      <c r="E3" s="11" t="s">
        <v>136</v>
      </c>
      <c r="F3" s="12" t="s">
        <v>137</v>
      </c>
      <c r="G3" s="12" t="s">
        <v>138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6" s="8" customFormat="1" ht="18" customHeight="1" x14ac:dyDescent="0.3">
      <c r="A4" s="20">
        <v>1</v>
      </c>
      <c r="B4" s="10" t="s">
        <v>57</v>
      </c>
      <c r="C4" s="10" t="s">
        <v>85</v>
      </c>
      <c r="D4" s="10" t="s">
        <v>86</v>
      </c>
      <c r="E4" s="14">
        <f>SUM(I4,U4,X4,AJ4,AM4,AY4,BB4,BE4,BN4,BQ4,BT4,BW4,BZ4,CC4,CF4)</f>
        <v>332</v>
      </c>
      <c r="F4" s="15">
        <f>SUM(G4,J4,V4,Y4,AK4,AN4,AZ4,BC4,BF4,BO4,BR4,BU4,BX4,CA4,CD4,CG4)</f>
        <v>13</v>
      </c>
      <c r="G4" s="13">
        <v>0</v>
      </c>
      <c r="H4" s="37"/>
      <c r="I4" s="38" t="str">
        <f>IFERROR(HLOOKUP(H4, 'POINT GRIDS'!$B$4:$AE$5, 2, FALSE),"0")</f>
        <v>0</v>
      </c>
      <c r="J4" s="39" t="b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4</v>
      </c>
      <c r="U4" s="22">
        <f>IFERROR(HLOOKUP(T4, 'POINT GRIDS'!$B$4:$AE$5, 2, FALSE),"0")</f>
        <v>40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1</v>
      </c>
      <c r="W4" s="37">
        <v>4</v>
      </c>
      <c r="X4" s="38">
        <f>IFERROR(HLOOKUP(W4, 'POINT GRIDS'!$B$4:$AE$5, 2, FALSE),"0")</f>
        <v>40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2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4</v>
      </c>
      <c r="AY4" s="22">
        <f>IFERROR(HLOOKUP(AX4, 'POINT GRIDS'!$B$4:$AE$5, 2, FALSE),"0")</f>
        <v>40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2</v>
      </c>
      <c r="BA4" s="18">
        <v>3</v>
      </c>
      <c r="BB4" s="14">
        <f>IFERROR(HLOOKUP(BA4, 'POINT GRIDS'!$B$4:$AE$5, 2, FALSE),"0")</f>
        <v>45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2</v>
      </c>
      <c r="BD4" s="16">
        <v>10</v>
      </c>
      <c r="BE4" s="22">
        <f>IFERROR(HLOOKUP(BD4, 'POINT GRIDS'!$B$4:$AE$5, 2, FALSE),"0")</f>
        <v>22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5</v>
      </c>
      <c r="BN4" s="14">
        <f>IFERROR(HLOOKUP(BM4, 'POINT GRIDS'!$B$4:$AE$5, 2, FALSE),"0")</f>
        <v>35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/>
      <c r="BT4" s="22" t="str">
        <f>IFERROR(HLOOKUP(BS4, 'POINT GRIDS'!$B$4:$AE$5, 2, FALSE),"0")</f>
        <v>0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>
        <v>1</v>
      </c>
      <c r="BW4" s="14">
        <f>IFERROR(HLOOKUP(BV4, 'POINT GRIDS'!$B$4:$AE$5, 2, FALSE),"0")</f>
        <v>60</v>
      </c>
      <c r="BX4" s="27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3</v>
      </c>
      <c r="BY4" s="16">
        <v>2</v>
      </c>
      <c r="BZ4" s="22">
        <f>IFERROR(HLOOKUP(BY4, 'POINT GRIDS'!$B$4:$AE$5, 2, FALSE),"0")</f>
        <v>50</v>
      </c>
      <c r="CA4" s="24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3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6" s="8" customFormat="1" ht="18" customHeight="1" x14ac:dyDescent="0.3">
      <c r="A5" s="20">
        <v>2</v>
      </c>
      <c r="B5" s="10" t="s">
        <v>258</v>
      </c>
      <c r="C5" s="10" t="s">
        <v>259</v>
      </c>
      <c r="D5" s="10" t="s">
        <v>246</v>
      </c>
      <c r="E5" s="14">
        <f>SUM(I5,U5,X5,AJ5,AM5,AY5,BB5,BE5,BN5,BQ5,BT5,BW5,BZ5,CC5,CF5)</f>
        <v>240</v>
      </c>
      <c r="F5" s="15">
        <f>SUM(G5,J5,V5,Y5,AK5,AN5,AZ5,BC5,BF5,BO5,BR5,BU5,BX5,CA5,CD5,CG5)</f>
        <v>13</v>
      </c>
      <c r="G5" s="13">
        <v>2</v>
      </c>
      <c r="H5" s="37"/>
      <c r="I5" s="38" t="str">
        <f>IFERROR(HLOOKUP(H5, 'POINT GRIDS'!$B$4:$AE$5, 2, FALSE),"0")</f>
        <v>0</v>
      </c>
      <c r="J5" s="39" t="b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4</v>
      </c>
      <c r="AJ5" s="22">
        <f>IFERROR(HLOOKUP(AI5, 'POINT GRIDS'!$B$4:$AE$5, 2, FALSE),"0")</f>
        <v>40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1</v>
      </c>
      <c r="AL5" s="37">
        <v>3</v>
      </c>
      <c r="AM5" s="38">
        <f>IFERROR(HLOOKUP(AL5, 'POINT GRIDS'!$B$4:$AE$5, 2, FALSE),"0")</f>
        <v>45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1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>
        <v>2</v>
      </c>
      <c r="BQ5" s="22">
        <f>IFERROR(HLOOKUP(BP5, 'POINT GRIDS'!$B$4:$AE$5, 2, FALSE),"0")</f>
        <v>50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3</v>
      </c>
      <c r="BS5" s="16">
        <v>3</v>
      </c>
      <c r="BT5" s="22">
        <f>IFERROR(HLOOKUP(BS5, 'POINT GRIDS'!$B$4:$AE$5, 2, FALSE),"0")</f>
        <v>45</v>
      </c>
      <c r="BU5" s="24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2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>
        <v>1</v>
      </c>
      <c r="BZ5" s="22">
        <f>IFERROR(HLOOKUP(BY5, 'POINT GRIDS'!$B$4:$AE$5, 2, FALSE),"0")</f>
        <v>60</v>
      </c>
      <c r="CA5" s="24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4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6" s="8" customFormat="1" ht="18" customHeight="1" x14ac:dyDescent="0.3">
      <c r="A6" s="20">
        <v>3</v>
      </c>
      <c r="B6" s="10" t="s">
        <v>141</v>
      </c>
      <c r="C6" s="10" t="s">
        <v>97</v>
      </c>
      <c r="D6" s="10" t="s">
        <v>102</v>
      </c>
      <c r="E6" s="14">
        <f>SUM(I6,U6,X6,AJ6,AM6,AY6,BB6,BE6,BN6,BQ6,BT6,BW6,BZ6,CC6,CF6)</f>
        <v>202</v>
      </c>
      <c r="F6" s="15">
        <f>SUM(G6,J6,V6,Y6,AK6,AN6,AZ6,BC6,BF6,BO6,BR6,BU6,BX6,CA6,CD6,CG6)</f>
        <v>2</v>
      </c>
      <c r="G6" s="13">
        <v>2</v>
      </c>
      <c r="H6" s="37"/>
      <c r="I6" s="38" t="str">
        <f>IFERROR(HLOOKUP(H6, 'POINT GRIDS'!$B$4:$AE$5, 2, FALSE),"0")</f>
        <v>0</v>
      </c>
      <c r="J6" s="39" t="b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18</v>
      </c>
      <c r="U6" s="22">
        <f>IFERROR(HLOOKUP(T6, 'POINT GRIDS'!$B$4:$AE$5, 2, FALSE),"0")</f>
        <v>13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16</v>
      </c>
      <c r="X6" s="38">
        <f>IFERROR(HLOOKUP(W6, 'POINT GRIDS'!$B$4:$AE$5, 2, FALSE),"0")</f>
        <v>15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15</v>
      </c>
      <c r="AJ6" s="22">
        <f>IFERROR(HLOOKUP(AI6, 'POINT GRIDS'!$B$4:$AE$5, 2, FALSE),"0")</f>
        <v>16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>
        <v>11</v>
      </c>
      <c r="AM6" s="38">
        <f>IFERROR(HLOOKUP(AL6, 'POINT GRIDS'!$B$4:$AE$5, 2, FALSE),"0")</f>
        <v>20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22</v>
      </c>
      <c r="AY6" s="22">
        <f>IFERROR(HLOOKUP(AX6, 'POINT GRIDS'!$B$4:$AE$5, 2, FALSE),"0")</f>
        <v>9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>
        <v>15</v>
      </c>
      <c r="BB6" s="14">
        <f>IFERROR(HLOOKUP(BA6, 'POINT GRIDS'!$B$4:$AE$5, 2, FALSE),"0")</f>
        <v>16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>
        <v>16</v>
      </c>
      <c r="BE6" s="22">
        <f>IFERROR(HLOOKUP(BD6, 'POINT GRIDS'!$B$4:$AE$5, 2, FALSE),"0")</f>
        <v>15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8</v>
      </c>
      <c r="BN6" s="14">
        <f>IFERROR(HLOOKUP(BM6, 'POINT GRIDS'!$B$4:$AE$5, 2, FALSE),"0")</f>
        <v>26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>
        <v>8</v>
      </c>
      <c r="BQ6" s="22">
        <f>IFERROR(HLOOKUP(BP6, 'POINT GRIDS'!$B$4:$AE$5, 2, FALSE),"0")</f>
        <v>26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>
        <v>13</v>
      </c>
      <c r="BT6" s="22">
        <f>IFERROR(HLOOKUP(BS6, 'POINT GRIDS'!$B$4:$AE$5, 2, FALSE),"0")</f>
        <v>18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>
        <v>7</v>
      </c>
      <c r="BZ6" s="22">
        <f>IFERROR(HLOOKUP(BY6, 'POINT GRIDS'!$B$4:$AE$5, 2, FALSE),"0")</f>
        <v>28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6" s="8" customFormat="1" ht="18" customHeight="1" x14ac:dyDescent="0.3">
      <c r="A7" s="20">
        <v>4</v>
      </c>
      <c r="B7" s="10" t="s">
        <v>155</v>
      </c>
      <c r="C7" s="10" t="s">
        <v>156</v>
      </c>
      <c r="D7" s="10" t="s">
        <v>30</v>
      </c>
      <c r="E7" s="14">
        <f>SUM(I7,U7,X7,AJ7,AM7,AY7,BB7,BE7,BN7,BQ7,BT7,BW7,BZ7,CC7,CF7)</f>
        <v>189</v>
      </c>
      <c r="F7" s="15">
        <f>SUM(G7,J7,V7,Y7,AK7,AN7,AZ7,BC7,BF7,BO7,BR7,BU7,BX7,CA7,CD7,CG7)</f>
        <v>8</v>
      </c>
      <c r="G7" s="13">
        <v>2</v>
      </c>
      <c r="H7" s="37"/>
      <c r="I7" s="38" t="str">
        <f>IFERROR(HLOOKUP(H7, 'POINT GRIDS'!$B$4:$AE$5, 2, FALSE),"0")</f>
        <v>0</v>
      </c>
      <c r="J7" s="39" t="b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20</v>
      </c>
      <c r="X7" s="38">
        <f>IFERROR(HLOOKUP(W7, 'POINT GRIDS'!$B$4:$AE$5, 2, FALSE),"0")</f>
        <v>11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12</v>
      </c>
      <c r="AJ7" s="22">
        <f>IFERROR(HLOOKUP(AI7, 'POINT GRIDS'!$B$4:$AE$5, 2, FALSE),"0")</f>
        <v>19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>
        <v>9</v>
      </c>
      <c r="AM7" s="38">
        <f>IFERROR(HLOOKUP(AL7, 'POINT GRIDS'!$B$4:$AE$5, 2, FALSE),"0")</f>
        <v>24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>
        <v>4</v>
      </c>
      <c r="BB7" s="14">
        <f>IFERROR(HLOOKUP(BA7, 'POINT GRIDS'!$B$4:$AE$5, 2, FALSE),"0")</f>
        <v>40</v>
      </c>
      <c r="BC7" s="27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1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>
        <v>3</v>
      </c>
      <c r="BQ7" s="22">
        <f>IFERROR(HLOOKUP(BP7, 'POINT GRIDS'!$B$4:$AE$5, 2, FALSE),"0")</f>
        <v>45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2</v>
      </c>
      <c r="BS7" s="16">
        <v>2</v>
      </c>
      <c r="BT7" s="22">
        <f>IFERROR(HLOOKUP(BS7, 'POINT GRIDS'!$B$4:$AE$5, 2, FALSE),"0")</f>
        <v>50</v>
      </c>
      <c r="BU7" s="24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3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6" s="8" customFormat="1" ht="18" customHeight="1" x14ac:dyDescent="0.3">
      <c r="A8" s="20">
        <v>5</v>
      </c>
      <c r="B8" s="10" t="s">
        <v>282</v>
      </c>
      <c r="C8" s="10" t="s">
        <v>121</v>
      </c>
      <c r="D8" s="10" t="s">
        <v>102</v>
      </c>
      <c r="E8" s="14">
        <f>SUM(I8,U8,X8,AJ8,AM8,AY8,BB8,BE8,BN8,BQ8,BT8,BW8,BZ8,CC8,CF8)</f>
        <v>185</v>
      </c>
      <c r="F8" s="15">
        <f>SUM(G8,J8,V8,Y8,AK8,AN8,AZ8,BC8,BF8,BO8,BR8,BU8,BX8,CA8,CD8,CG8)</f>
        <v>5</v>
      </c>
      <c r="G8" s="13">
        <v>0</v>
      </c>
      <c r="H8" s="37"/>
      <c r="I8" s="38" t="str">
        <f>IFERROR(HLOOKUP(H8, 'POINT GRIDS'!$B$4:$AE$5, 2, FALSE),"0")</f>
        <v>0</v>
      </c>
      <c r="J8" s="39" t="b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5</v>
      </c>
      <c r="X8" s="38">
        <f>IFERROR(HLOOKUP(W8, 'POINT GRIDS'!$B$4:$AE$5, 2, FALSE),"0")</f>
        <v>35</v>
      </c>
      <c r="Y8" s="39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1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5</v>
      </c>
      <c r="AJ8" s="22">
        <f>IFERROR(HLOOKUP(AI8, 'POINT GRIDS'!$B$4:$AE$5, 2, FALSE),"0")</f>
        <v>35</v>
      </c>
      <c r="AK8" s="24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5</v>
      </c>
      <c r="AY8" s="22">
        <f>IFERROR(HLOOKUP(AX8, 'POINT GRIDS'!$B$4:$AE$5, 2, FALSE),"0")</f>
        <v>35</v>
      </c>
      <c r="AZ8" s="24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1</v>
      </c>
      <c r="BA8" s="18">
        <v>2</v>
      </c>
      <c r="BB8" s="14">
        <f>IFERROR(HLOOKUP(BA8, 'POINT GRIDS'!$B$4:$AE$5, 2, FALSE),"0")</f>
        <v>50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3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6</v>
      </c>
      <c r="BN8" s="14">
        <f>IFERROR(HLOOKUP(BM8, 'POINT GRIDS'!$B$4:$AE$5, 2, FALSE),"0")</f>
        <v>30</v>
      </c>
      <c r="BO8" s="27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/>
      <c r="BT8" s="22" t="str">
        <f>IFERROR(HLOOKUP(BS8, 'POINT GRIDS'!$B$4:$AE$5, 2, FALSE),"0")</f>
        <v>0</v>
      </c>
      <c r="BU8" s="24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6" s="8" customFormat="1" ht="18" customHeight="1" x14ac:dyDescent="0.3">
      <c r="A9" s="20">
        <v>6</v>
      </c>
      <c r="B9" s="10" t="s">
        <v>247</v>
      </c>
      <c r="C9" s="10" t="s">
        <v>248</v>
      </c>
      <c r="D9" s="10" t="s">
        <v>86</v>
      </c>
      <c r="E9" s="14">
        <f>SUM(I9,U9,X9,AJ9,AM9,AY9,BB9,BE9,BN9,BQ9,BT9,BW9,BZ9,CC9,CF9)</f>
        <v>185</v>
      </c>
      <c r="F9" s="15">
        <f>SUM(G9,J9,V9,Y9,AK9,AN9,AZ9,BC9,BF9,BO9,BR9,BU9,BX9,CA9,CD9,CG9)</f>
        <v>10</v>
      </c>
      <c r="G9" s="13">
        <v>0</v>
      </c>
      <c r="H9" s="37"/>
      <c r="I9" s="38" t="str">
        <f>IFERROR(HLOOKUP(H9, 'POINT GRIDS'!$B$4:$AE$5, 2, FALSE),"0")</f>
        <v>0</v>
      </c>
      <c r="J9" s="39" t="b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2</v>
      </c>
      <c r="U9" s="22">
        <f>IFERROR(HLOOKUP(T9, 'POINT GRIDS'!$B$4:$AE$5, 2, FALSE),"0")</f>
        <v>50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3</v>
      </c>
      <c r="W9" s="37">
        <v>3</v>
      </c>
      <c r="X9" s="38">
        <f>IFERROR(HLOOKUP(W9, 'POINT GRIDS'!$B$4:$AE$5, 2, FALSE),"0")</f>
        <v>45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3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>
        <v>3</v>
      </c>
      <c r="BE9" s="22">
        <f>IFERROR(HLOOKUP(BD9, 'POINT GRIDS'!$B$4:$AE$5, 2, FALSE),"0")</f>
        <v>45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2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3</v>
      </c>
      <c r="BN9" s="14">
        <f>IFERROR(HLOOKUP(BM9, 'POINT GRIDS'!$B$4:$AE$5, 2, FALSE),"0")</f>
        <v>45</v>
      </c>
      <c r="BO9" s="27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2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6" s="8" customFormat="1" ht="18" customHeight="1" x14ac:dyDescent="0.3">
      <c r="A10" s="20">
        <v>7</v>
      </c>
      <c r="B10" s="10" t="s">
        <v>220</v>
      </c>
      <c r="C10" s="10" t="s">
        <v>182</v>
      </c>
      <c r="D10" s="10" t="s">
        <v>86</v>
      </c>
      <c r="E10" s="14">
        <f>SUM(I10,U10,X10,AJ10,AM10,AY10,BB10,BE10,BN10,BQ10,BT10,BW10,BZ10,CC10,CF10)</f>
        <v>181</v>
      </c>
      <c r="F10" s="15">
        <f>SUM(G10,J10,V10,Y10,AK10,AN10,AZ10,BC10,BF10,BO10,BR10,BU10,BX10,CA10,CD10,CG10)</f>
        <v>1</v>
      </c>
      <c r="G10" s="13">
        <v>0</v>
      </c>
      <c r="H10" s="37"/>
      <c r="I10" s="38" t="str">
        <f>IFERROR(HLOOKUP(H10, 'POINT GRIDS'!$B$4:$AE$5, 2, FALSE),"0")</f>
        <v>0</v>
      </c>
      <c r="J10" s="39" t="b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12</v>
      </c>
      <c r="U10" s="22">
        <f>IFERROR(HLOOKUP(T10, 'POINT GRIDS'!$B$4:$AE$5, 2, FALSE),"0")</f>
        <v>19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11</v>
      </c>
      <c r="X10" s="38">
        <f>IFERROR(HLOOKUP(W10, 'POINT GRIDS'!$B$4:$AE$5, 2, FALSE),"0")</f>
        <v>20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>
        <v>6</v>
      </c>
      <c r="AJ10" s="22">
        <f>IFERROR(HLOOKUP(AI10, 'POINT GRIDS'!$B$4:$AE$5, 2, FALSE),"0")</f>
        <v>30</v>
      </c>
      <c r="AK10" s="24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18</v>
      </c>
      <c r="AY10" s="22">
        <f>IFERROR(HLOOKUP(AX10, 'POINT GRIDS'!$B$4:$AE$5, 2, FALSE),"0")</f>
        <v>13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>
        <v>15</v>
      </c>
      <c r="BE10" s="22">
        <f>IFERROR(HLOOKUP(BD10, 'POINT GRIDS'!$B$4:$AE$5, 2, FALSE),"0")</f>
        <v>16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13</v>
      </c>
      <c r="BN10" s="14">
        <f>IFERROR(HLOOKUP(BM10, 'POINT GRIDS'!$B$4:$AE$5, 2, FALSE),"0")</f>
        <v>18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>
        <v>3</v>
      </c>
      <c r="BW10" s="14">
        <f>IFERROR(HLOOKUP(BV10, 'POINT GRIDS'!$B$4:$AE$5, 2, FALSE),"0")</f>
        <v>45</v>
      </c>
      <c r="BX10" s="27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1</v>
      </c>
      <c r="BY10" s="16">
        <v>11</v>
      </c>
      <c r="BZ10" s="22">
        <f>IFERROR(HLOOKUP(BY10, 'POINT GRIDS'!$B$4:$AE$5, 2, FALSE),"0")</f>
        <v>20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6" s="8" customFormat="1" ht="18" customHeight="1" x14ac:dyDescent="0.3">
      <c r="A11" s="20">
        <v>8</v>
      </c>
      <c r="B11" s="10" t="s">
        <v>148</v>
      </c>
      <c r="C11" s="10" t="s">
        <v>149</v>
      </c>
      <c r="D11" s="10" t="s">
        <v>150</v>
      </c>
      <c r="E11" s="14">
        <f>SUM(I11,U11,X11,AJ11,AM11,AY11,BB11,BE11,BN11,BQ11,BT11,BW11,BZ11,CC11,CF11)</f>
        <v>170</v>
      </c>
      <c r="F11" s="15">
        <f>SUM(G11,J11,V11,Y11,AK11,AN11,AZ11,BC11,BF11,BO11,BR11,BU11,BX11,CA11,CD11,CG11)</f>
        <v>6</v>
      </c>
      <c r="G11" s="13">
        <v>5</v>
      </c>
      <c r="H11" s="37"/>
      <c r="I11" s="38" t="str">
        <f>IFERROR(HLOOKUP(H11, 'POINT GRIDS'!$B$4:$AE$5, 2, FALSE),"0")</f>
        <v>0</v>
      </c>
      <c r="J11" s="39" t="b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9</v>
      </c>
      <c r="U11" s="22">
        <f>IFERROR(HLOOKUP(T11, 'POINT GRIDS'!$B$4:$AE$5, 2, FALSE),"0")</f>
        <v>24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8</v>
      </c>
      <c r="AJ11" s="22">
        <f>IFERROR(HLOOKUP(AI11, 'POINT GRIDS'!$B$4:$AE$5, 2, FALSE),"0")</f>
        <v>26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6</v>
      </c>
      <c r="AM11" s="38">
        <f>IFERROR(HLOOKUP(AL11, 'POINT GRIDS'!$B$4:$AE$5, 2, FALSE),"0")</f>
        <v>30</v>
      </c>
      <c r="AN11" s="39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9</v>
      </c>
      <c r="BB11" s="14">
        <f>IFERROR(HLOOKUP(BA11, 'POINT GRIDS'!$B$4:$AE$5, 2, FALSE),"0")</f>
        <v>24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4</v>
      </c>
      <c r="BQ11" s="22">
        <f>IFERROR(HLOOKUP(BP11, 'POINT GRIDS'!$B$4:$AE$5, 2, FALSE),"0")</f>
        <v>40</v>
      </c>
      <c r="BR11" s="24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1</v>
      </c>
      <c r="BS11" s="16">
        <v>8</v>
      </c>
      <c r="BT11" s="22">
        <f>IFERROR(HLOOKUP(BS11, 'POINT GRIDS'!$B$4:$AE$5, 2, FALSE),"0")</f>
        <v>26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6" s="8" customFormat="1" ht="18" customHeight="1" x14ac:dyDescent="0.3">
      <c r="A12" s="20">
        <v>9</v>
      </c>
      <c r="B12" s="10" t="s">
        <v>275</v>
      </c>
      <c r="C12" s="10" t="s">
        <v>276</v>
      </c>
      <c r="D12" s="10" t="s">
        <v>44</v>
      </c>
      <c r="E12" s="14">
        <f>SUM(I12,U12,X12,AJ12,AM12,AY12,BB12,BE12,BN12,BQ12,BT12,BW12,BZ12,CC12,CF12)</f>
        <v>165</v>
      </c>
      <c r="F12" s="15">
        <f>SUM(G12,J12,V12,Y12,AK12,AN12,AZ12,BC12,BF12,BO12,BR12,BU12,BX12,CA12,CD12,CG12)</f>
        <v>8</v>
      </c>
      <c r="G12" s="13">
        <v>0</v>
      </c>
      <c r="H12" s="37"/>
      <c r="I12" s="38" t="str">
        <f>IFERROR(HLOOKUP(H12, 'POINT GRIDS'!$B$4:$AE$5, 2, FALSE),"0")</f>
        <v>0</v>
      </c>
      <c r="J12" s="39" t="b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>
        <v>14</v>
      </c>
      <c r="AY12" s="22">
        <f>IFERROR(HLOOKUP(AX12, 'POINT GRIDS'!$B$4:$AE$5, 2, FALSE),"0")</f>
        <v>17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7</v>
      </c>
      <c r="BB12" s="14">
        <f>IFERROR(HLOOKUP(BA12, 'POINT GRIDS'!$B$4:$AE$5, 2, FALSE),"0")</f>
        <v>28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1</v>
      </c>
      <c r="BQ12" s="22">
        <f>IFERROR(HLOOKUP(BP12, 'POINT GRIDS'!$B$4:$AE$5, 2, FALSE),"0")</f>
        <v>60</v>
      </c>
      <c r="BR12" s="24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4</v>
      </c>
      <c r="BS12" s="16">
        <v>1</v>
      </c>
      <c r="BT12" s="22">
        <f>IFERROR(HLOOKUP(BS12, 'POINT GRIDS'!$B$4:$AE$5, 2, FALSE),"0")</f>
        <v>60</v>
      </c>
      <c r="BU12" s="24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4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6" s="8" customFormat="1" ht="18" customHeight="1" x14ac:dyDescent="0.3">
      <c r="A13" s="20">
        <v>10</v>
      </c>
      <c r="B13" s="10" t="s">
        <v>216</v>
      </c>
      <c r="C13" s="10" t="s">
        <v>751</v>
      </c>
      <c r="D13" s="10" t="s">
        <v>135</v>
      </c>
      <c r="E13" s="14">
        <f>SUM(I13,U13,X13,AJ13,AM13,AY13,BB13,BE13,BN13,BQ13,BT13,BW13,BZ13,CC13,CF13)</f>
        <v>156</v>
      </c>
      <c r="F13" s="15">
        <f>SUM(G13,J13,V13,Y13,AK13,AN13,AZ13,BC13,BF13,BO13,BR13,BU13,BX13,CA13,CD13,CG13)</f>
        <v>0</v>
      </c>
      <c r="G13" s="13">
        <v>0</v>
      </c>
      <c r="H13" s="37"/>
      <c r="I13" s="38" t="str">
        <f>IFERROR(HLOOKUP(H13, 'POINT GRIDS'!$B$4:$AE$5, 2, FALSE),"0")</f>
        <v>0</v>
      </c>
      <c r="J13" s="39" t="b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10</v>
      </c>
      <c r="AJ13" s="22">
        <f>IFERROR(HLOOKUP(AI13, 'POINT GRIDS'!$B$4:$AE$5, 2, FALSE),"0")</f>
        <v>22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7</v>
      </c>
      <c r="AM13" s="38">
        <f>IFERROR(HLOOKUP(AL13, 'POINT GRIDS'!$B$4:$AE$5, 2, FALSE),"0")</f>
        <v>28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10</v>
      </c>
      <c r="AY13" s="22">
        <f>IFERROR(HLOOKUP(AX13, 'POINT GRIDS'!$B$4:$AE$5, 2, FALSE),"0")</f>
        <v>22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5</v>
      </c>
      <c r="BB13" s="14">
        <f>IFERROR(HLOOKUP(BA13, 'POINT GRIDS'!$B$4:$AE$5, 2, FALSE),"0")</f>
        <v>35</v>
      </c>
      <c r="BC13" s="27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12</v>
      </c>
      <c r="BQ13" s="22">
        <f>IFERROR(HLOOKUP(BP13, 'POINT GRIDS'!$B$4:$AE$5, 2, FALSE),"0")</f>
        <v>19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>
        <v>6</v>
      </c>
      <c r="BT13" s="22">
        <f>IFERROR(HLOOKUP(BS13, 'POINT GRIDS'!$B$4:$AE$5, 2, FALSE),"0")</f>
        <v>30</v>
      </c>
      <c r="BU13" s="24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6" s="8" customFormat="1" ht="18" customHeight="1" x14ac:dyDescent="0.3">
      <c r="A14" s="20">
        <v>11</v>
      </c>
      <c r="B14" s="10" t="s">
        <v>162</v>
      </c>
      <c r="C14" s="10" t="s">
        <v>163</v>
      </c>
      <c r="D14" s="10" t="s">
        <v>164</v>
      </c>
      <c r="E14" s="14">
        <f>SUM(I14,U14,X14,AJ14,AM14,AY14,BB14,BE14,BN14,BQ14,BT14,BW14,BZ14,CC14,CF14)</f>
        <v>148</v>
      </c>
      <c r="F14" s="15">
        <f>SUM(G14,J14,V14,Y14,AK14,AN14,AZ14,BC14,BF14,BO14,BR14,BU14,BX14,CA14,CD14,CG14)</f>
        <v>0</v>
      </c>
      <c r="G14" s="13">
        <v>0</v>
      </c>
      <c r="H14" s="37"/>
      <c r="I14" s="38" t="str">
        <f>IFERROR(HLOOKUP(H14, 'POINT GRIDS'!$B$4:$AE$5, 2, FALSE),"0")</f>
        <v>0</v>
      </c>
      <c r="J14" s="39" t="b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6</v>
      </c>
      <c r="U14" s="22">
        <f>IFERROR(HLOOKUP(T14, 'POINT GRIDS'!$B$4:$AE$5, 2, FALSE),"0")</f>
        <v>30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8</v>
      </c>
      <c r="X14" s="38">
        <f>IFERROR(HLOOKUP(W14, 'POINT GRIDS'!$B$4:$AE$5, 2, FALSE),"0")</f>
        <v>26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11</v>
      </c>
      <c r="AY14" s="22">
        <f>IFERROR(HLOOKUP(AX14, 'POINT GRIDS'!$B$4:$AE$5, 2, FALSE),"0")</f>
        <v>20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>
        <v>14</v>
      </c>
      <c r="BE14" s="22">
        <f>IFERROR(HLOOKUP(BD14, 'POINT GRIDS'!$B$4:$AE$5, 2, FALSE),"0")</f>
        <v>17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>
        <v>11</v>
      </c>
      <c r="BN14" s="14">
        <f>IFERROR(HLOOKUP(BM14, 'POINT GRIDS'!$B$4:$AE$5, 2, FALSE),"0")</f>
        <v>20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>
        <v>5</v>
      </c>
      <c r="BZ14" s="22">
        <f>IFERROR(HLOOKUP(BY14, 'POINT GRIDS'!$B$4:$AE$5, 2, FALSE),"0")</f>
        <v>35</v>
      </c>
      <c r="CA14" s="24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6" s="8" customFormat="1" ht="18" customHeight="1" x14ac:dyDescent="0.3">
      <c r="A15" s="20">
        <v>12</v>
      </c>
      <c r="B15" s="10" t="s">
        <v>752</v>
      </c>
      <c r="C15" s="10" t="s">
        <v>753</v>
      </c>
      <c r="D15" s="10" t="s">
        <v>81</v>
      </c>
      <c r="E15" s="14">
        <f>SUM(I15,U15,X15,AJ15,AM15,AY15,BB15,BE15,BN15,BQ15,BT15,BW15,BZ15,CC15,CF15)</f>
        <v>146</v>
      </c>
      <c r="F15" s="15">
        <f>SUM(G15,J15,V15,Y15,AK15,AN15,AZ15,BC15,BF15,BO15,BR15,BU15,BX15,CA15,CD15,CG15)</f>
        <v>4</v>
      </c>
      <c r="G15" s="13">
        <v>4</v>
      </c>
      <c r="H15" s="37"/>
      <c r="I15" s="38" t="str">
        <f>IFERROR(HLOOKUP(H15, 'POINT GRIDS'!$B$4:$AE$5, 2, FALSE),"0")</f>
        <v>0</v>
      </c>
      <c r="J15" s="39" t="b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>
        <v>13</v>
      </c>
      <c r="AJ15" s="22">
        <f>IFERROR(HLOOKUP(AI15, 'POINT GRIDS'!$B$4:$AE$5, 2, FALSE),"0")</f>
        <v>18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>
        <v>14</v>
      </c>
      <c r="AM15" s="38">
        <f>IFERROR(HLOOKUP(AL15, 'POINT GRIDS'!$B$4:$AE$5, 2, FALSE),"0")</f>
        <v>17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>
        <v>19</v>
      </c>
      <c r="AY15" s="22">
        <f>IFERROR(HLOOKUP(AX15, 'POINT GRIDS'!$B$4:$AE$5, 2, FALSE),"0")</f>
        <v>12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>
        <v>13</v>
      </c>
      <c r="BB15" s="14">
        <f>IFERROR(HLOOKUP(BA15, 'POINT GRIDS'!$B$4:$AE$5, 2, FALSE),"0")</f>
        <v>18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10</v>
      </c>
      <c r="BQ15" s="22">
        <f>IFERROR(HLOOKUP(BP15, 'POINT GRIDS'!$B$4:$AE$5, 2, FALSE),"0")</f>
        <v>22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>
        <v>5</v>
      </c>
      <c r="BW15" s="14">
        <f>IFERROR(HLOOKUP(BV15, 'POINT GRIDS'!$B$4:$AE$5, 2, FALSE),"0")</f>
        <v>35</v>
      </c>
      <c r="BX15" s="27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>
        <v>9</v>
      </c>
      <c r="BZ15" s="22">
        <f>IFERROR(HLOOKUP(BY15, 'POINT GRIDS'!$B$4:$AE$5, 2, FALSE),"0")</f>
        <v>24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6" s="8" customFormat="1" ht="18" customHeight="1" x14ac:dyDescent="0.3">
      <c r="A16" s="20">
        <v>13</v>
      </c>
      <c r="B16" s="10" t="s">
        <v>726</v>
      </c>
      <c r="C16" s="10" t="s">
        <v>727</v>
      </c>
      <c r="D16" s="10" t="s">
        <v>102</v>
      </c>
      <c r="E16" s="14">
        <f>SUM(I16,U16,X16,AJ16,AM16,AY16,BB16,BE16,BN16,BQ16,BT16,BW16,BZ16,CC16,CF16)</f>
        <v>140</v>
      </c>
      <c r="F16" s="15">
        <f>SUM(G16,J16,V16,Y16,AK16,AN16,AZ16,BC16,BF16,BO16,BR16,BU16,BX16,CA16,CD16,CG16)</f>
        <v>1</v>
      </c>
      <c r="G16" s="13">
        <v>0</v>
      </c>
      <c r="H16" s="37"/>
      <c r="I16" s="38" t="str">
        <f>IFERROR(HLOOKUP(H16, 'POINT GRIDS'!$B$4:$AE$5, 2, FALSE),"0")</f>
        <v>0</v>
      </c>
      <c r="J16" s="39" t="b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6</v>
      </c>
      <c r="X16" s="38">
        <f>IFERROR(HLOOKUP(W16, 'POINT GRIDS'!$B$4:$AE$5, 2, FALSE),"0")</f>
        <v>30</v>
      </c>
      <c r="Y16" s="39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>
        <v>5</v>
      </c>
      <c r="BE16" s="22">
        <f>IFERROR(HLOOKUP(BD16, 'POINT GRIDS'!$B$4:$AE$5, 2, FALSE),"0")</f>
        <v>35</v>
      </c>
      <c r="BF16" s="24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4</v>
      </c>
      <c r="BN16" s="14">
        <f>IFERROR(HLOOKUP(BM16, 'POINT GRIDS'!$B$4:$AE$5, 2, FALSE),"0")</f>
        <v>40</v>
      </c>
      <c r="BO16" s="27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1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>
        <v>5</v>
      </c>
      <c r="BT16" s="22">
        <f>IFERROR(HLOOKUP(BS16, 'POINT GRIDS'!$B$4:$AE$5, 2, FALSE),"0")</f>
        <v>35</v>
      </c>
      <c r="BU16" s="24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</row>
    <row r="17" spans="1:87" s="8" customFormat="1" ht="18" customHeight="1" x14ac:dyDescent="0.3">
      <c r="A17" s="20">
        <v>14</v>
      </c>
      <c r="B17" s="10" t="s">
        <v>345</v>
      </c>
      <c r="C17" s="10" t="s">
        <v>546</v>
      </c>
      <c r="D17" s="10" t="s">
        <v>78</v>
      </c>
      <c r="E17" s="14">
        <f>SUM(I17,U17,X17,AJ17,AM17,AY17,BB17,BE17,BN17,BQ17,BT17,BW17,BZ17,CC17,CF17)</f>
        <v>137</v>
      </c>
      <c r="F17" s="15">
        <f>SUM(G17,J17,V17,Y17,AK17,AN17,AZ17,BC17,BF17,BO17,BR17,BU17,BX17,CA17,CD17,CG17)</f>
        <v>1</v>
      </c>
      <c r="G17" s="13">
        <v>0</v>
      </c>
      <c r="H17" s="37"/>
      <c r="I17" s="38" t="str">
        <f>IFERROR(HLOOKUP(H17, 'POINT GRIDS'!$B$4:$AE$5, 2, FALSE),"0")</f>
        <v>0</v>
      </c>
      <c r="J17" s="39" t="b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5</v>
      </c>
      <c r="U17" s="22">
        <f>IFERROR(HLOOKUP(T17, 'POINT GRIDS'!$B$4:$AE$5, 2, FALSE),"0")</f>
        <v>35</v>
      </c>
      <c r="V17" s="24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12</v>
      </c>
      <c r="X17" s="38">
        <f>IFERROR(HLOOKUP(W17, 'POINT GRIDS'!$B$4:$AE$5, 2, FALSE),"0")</f>
        <v>19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>
        <v>12</v>
      </c>
      <c r="AY17" s="22">
        <f>IFERROR(HLOOKUP(AX17, 'POINT GRIDS'!$B$4:$AE$5, 2, FALSE),"0")</f>
        <v>19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4</v>
      </c>
      <c r="BE17" s="22">
        <f>IFERROR(HLOOKUP(BD17, 'POINT GRIDS'!$B$4:$AE$5, 2, FALSE),"0")</f>
        <v>40</v>
      </c>
      <c r="BF17" s="24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1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9</v>
      </c>
      <c r="BN17" s="14">
        <f>IFERROR(HLOOKUP(BM17, 'POINT GRIDS'!$B$4:$AE$5, 2, FALSE),"0")</f>
        <v>24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ht="18" customHeight="1" x14ac:dyDescent="0.3">
      <c r="A18" s="20">
        <v>15</v>
      </c>
      <c r="B18" s="10" t="s">
        <v>750</v>
      </c>
      <c r="C18" s="10" t="s">
        <v>58</v>
      </c>
      <c r="D18" s="10" t="s">
        <v>44</v>
      </c>
      <c r="E18" s="14">
        <f>SUM(I18,U18,X18,AJ18,AM18,AY18,BB18,BE18,BN18,BQ18,BT18,BW18,BZ18,CC18,CF18)</f>
        <v>137</v>
      </c>
      <c r="F18" s="15">
        <f>SUM(G18,J18,V18,Y18,AK18,AN18,AZ18,BC18,BF18,BO18,BR18,BU18,BX18,CA18,CD18,CG18)</f>
        <v>3</v>
      </c>
      <c r="G18" s="13">
        <v>3</v>
      </c>
      <c r="H18" s="37"/>
      <c r="I18" s="38" t="str">
        <f>IFERROR(HLOOKUP(H18, 'POINT GRIDS'!$B$4:$AE$5, 2, FALSE),"0")</f>
        <v>0</v>
      </c>
      <c r="J18" s="39" t="b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7</v>
      </c>
      <c r="AJ18" s="22">
        <f>IFERROR(HLOOKUP(AI18, 'POINT GRIDS'!$B$4:$AE$5, 2, FALSE),"0")</f>
        <v>28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8</v>
      </c>
      <c r="AM18" s="38">
        <f>IFERROR(HLOOKUP(AL18, 'POINT GRIDS'!$B$4:$AE$5, 2, FALSE),"0")</f>
        <v>26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9</v>
      </c>
      <c r="AY18" s="22">
        <f>IFERROR(HLOOKUP(AX18, 'POINT GRIDS'!$B$4:$AE$5, 2, FALSE),"0")</f>
        <v>24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11</v>
      </c>
      <c r="BB18" s="14">
        <f>IFERROR(HLOOKUP(BA18, 'POINT GRIDS'!$B$4:$AE$5, 2, FALSE),"0")</f>
        <v>20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>
        <v>11</v>
      </c>
      <c r="BQ18" s="22">
        <f>IFERROR(HLOOKUP(BP18, 'POINT GRIDS'!$B$4:$AE$5, 2, FALSE),"0")</f>
        <v>20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>
        <v>12</v>
      </c>
      <c r="BT18" s="22">
        <f>IFERROR(HLOOKUP(BS18, 'POINT GRIDS'!$B$4:$AE$5, 2, FALSE),"0")</f>
        <v>19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7" ht="18" customHeight="1" x14ac:dyDescent="0.3">
      <c r="A19" s="20">
        <v>16</v>
      </c>
      <c r="B19" s="10" t="s">
        <v>146</v>
      </c>
      <c r="C19" s="10" t="s">
        <v>147</v>
      </c>
      <c r="D19" s="10" t="s">
        <v>81</v>
      </c>
      <c r="E19" s="14">
        <f>SUM(I19,U19,X19,AJ19,AM19,AY19,BB19,BE19,BN19,BQ19,BT19,BW19,BZ19,CC19,CF19)</f>
        <v>136</v>
      </c>
      <c r="F19" s="15">
        <f>SUM(G19,J19,V19,Y19,AK19,AN19,AZ19,BC19,BF19,BO19,BR19,BU19,BX19,CA19,CD19,CG19)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b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17</v>
      </c>
      <c r="AY19" s="22">
        <f>IFERROR(HLOOKUP(AX19, 'POINT GRIDS'!$B$4:$AE$5, 2, FALSE),"0")</f>
        <v>14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>
        <v>11</v>
      </c>
      <c r="BE19" s="22">
        <f>IFERROR(HLOOKUP(BD19, 'POINT GRIDS'!$B$4:$AE$5, 2, FALSE),"0")</f>
        <v>20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10</v>
      </c>
      <c r="BN19" s="14">
        <f>IFERROR(HLOOKUP(BM19, 'POINT GRIDS'!$B$4:$AE$5, 2, FALSE),"0")</f>
        <v>22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7</v>
      </c>
      <c r="BQ19" s="22">
        <f>IFERROR(HLOOKUP(BP19, 'POINT GRIDS'!$B$4:$AE$5, 2, FALSE),"0")</f>
        <v>28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>
        <v>10</v>
      </c>
      <c r="BT19" s="22">
        <f>IFERROR(HLOOKUP(BS19, 'POINT GRIDS'!$B$4:$AE$5, 2, FALSE),"0")</f>
        <v>22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>
        <v>6</v>
      </c>
      <c r="BZ19" s="22">
        <f>IFERROR(HLOOKUP(BY19, 'POINT GRIDS'!$B$4:$AE$5, 2, FALSE),"0")</f>
        <v>30</v>
      </c>
      <c r="CA19" s="24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3">
      <c r="A20" s="20">
        <v>17</v>
      </c>
      <c r="B20" s="10" t="s">
        <v>144</v>
      </c>
      <c r="C20" s="10" t="s">
        <v>145</v>
      </c>
      <c r="D20" s="10" t="s">
        <v>130</v>
      </c>
      <c r="E20" s="14">
        <f>SUM(I20,U20,X20,AJ20,AM20,AY20,BB20,BE20,BN20,BQ20,BT20,BW20,BZ20,CC20,CF20)</f>
        <v>133</v>
      </c>
      <c r="F20" s="15">
        <f>SUM(G20,J20,V20,Y20,AK20,AN20,AZ20,BC20,BF20,BO20,BR20,BU20,BX20,CA20,CD20,CG20)</f>
        <v>10</v>
      </c>
      <c r="G20" s="13">
        <v>9</v>
      </c>
      <c r="H20" s="37"/>
      <c r="I20" s="38" t="str">
        <f>IFERROR(HLOOKUP(H20, 'POINT GRIDS'!$B$4:$AE$5, 2, FALSE),"0")</f>
        <v>0</v>
      </c>
      <c r="J20" s="39" t="b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>
        <v>8</v>
      </c>
      <c r="U20" s="22">
        <f>IFERROR(HLOOKUP(T20, 'POINT GRIDS'!$B$4:$AE$5, 2, FALSE),"0")</f>
        <v>26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>
        <v>10</v>
      </c>
      <c r="X20" s="38">
        <f>IFERROR(HLOOKUP(W20, 'POINT GRIDS'!$B$4:$AE$5, 2, FALSE),"0")</f>
        <v>22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>
        <v>16</v>
      </c>
      <c r="AY20" s="22">
        <f>IFERROR(HLOOKUP(AX20, 'POINT GRIDS'!$B$4:$AE$5, 2, FALSE),"0")</f>
        <v>15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>
        <v>6</v>
      </c>
      <c r="BW20" s="14">
        <f>IFERROR(HLOOKUP(BV20, 'POINT GRIDS'!$B$4:$AE$5, 2, FALSE),"0")</f>
        <v>30</v>
      </c>
      <c r="BX20" s="27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>
        <v>4</v>
      </c>
      <c r="BZ20" s="22">
        <f>IFERROR(HLOOKUP(BY20, 'POINT GRIDS'!$B$4:$AE$5, 2, FALSE),"0")</f>
        <v>40</v>
      </c>
      <c r="CA20" s="24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1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3">
      <c r="A21" s="20">
        <v>18</v>
      </c>
      <c r="B21" s="10" t="s">
        <v>157</v>
      </c>
      <c r="C21" s="10" t="s">
        <v>158</v>
      </c>
      <c r="D21" s="10" t="s">
        <v>30</v>
      </c>
      <c r="E21" s="14">
        <f>SUM(I21,U21,X21,AJ21,AM21,AY21,BB21,BE21,BN21,BQ21,BT21,BW21,BZ21,CC21,CF21)</f>
        <v>125</v>
      </c>
      <c r="F21" s="15">
        <f>SUM(G21,J21,V21,Y21,AK21,AN21,AZ21,BC21,BF21,BO21,BR21,BU21,BX21,CA21,CD21,CG21)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b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>
        <v>21</v>
      </c>
      <c r="X21" s="38">
        <f>IFERROR(HLOOKUP(W21, 'POINT GRIDS'!$B$4:$AE$5, 2, FALSE),"0")</f>
        <v>10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>
        <v>11</v>
      </c>
      <c r="AJ21" s="22">
        <f>IFERROR(HLOOKUP(AI21, 'POINT GRIDS'!$B$4:$AE$5, 2, FALSE),"0")</f>
        <v>20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>
        <v>12</v>
      </c>
      <c r="AM21" s="38">
        <f>IFERROR(HLOOKUP(AL21, 'POINT GRIDS'!$B$4:$AE$5, 2, FALSE),"0")</f>
        <v>19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18</v>
      </c>
      <c r="BB21" s="14">
        <f>IFERROR(HLOOKUP(BA21, 'POINT GRIDS'!$B$4:$AE$5, 2, FALSE),"0")</f>
        <v>13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>
        <v>9</v>
      </c>
      <c r="BQ21" s="22">
        <f>IFERROR(HLOOKUP(BP21, 'POINT GRIDS'!$B$4:$AE$5, 2, FALSE),"0")</f>
        <v>24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>
        <v>11</v>
      </c>
      <c r="BT21" s="22">
        <f>IFERROR(HLOOKUP(BS21, 'POINT GRIDS'!$B$4:$AE$5, 2, FALSE),"0")</f>
        <v>20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>
        <v>12</v>
      </c>
      <c r="BZ21" s="22">
        <f>IFERROR(HLOOKUP(BY21, 'POINT GRIDS'!$B$4:$AE$5, 2, FALSE),"0")</f>
        <v>19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3">
      <c r="A22" s="20">
        <v>19</v>
      </c>
      <c r="B22" s="10" t="s">
        <v>142</v>
      </c>
      <c r="C22" s="10" t="s">
        <v>143</v>
      </c>
      <c r="D22" s="10" t="s">
        <v>44</v>
      </c>
      <c r="E22" s="14">
        <f>SUM(I22,U22,X22,AJ22,AM22,AY22,BB22,BE22,BN22,BQ22,BT22,BW22,BZ22,CC22,CF22)</f>
        <v>114</v>
      </c>
      <c r="F22" s="15">
        <f>SUM(G22,J22,V22,Y22,AK22,AN22,AZ22,BC22,BF22,BO22,BR22,BU22,BX22,CA22,CD22,CG22)</f>
        <v>4</v>
      </c>
      <c r="G22" s="13">
        <v>4</v>
      </c>
      <c r="H22" s="37"/>
      <c r="I22" s="38" t="str">
        <f>IFERROR(HLOOKUP(H22, 'POINT GRIDS'!$B$4:$AE$5, 2, FALSE),"0")</f>
        <v>0</v>
      </c>
      <c r="J22" s="39" t="b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>
        <v>10</v>
      </c>
      <c r="U22" s="22">
        <f>IFERROR(HLOOKUP(T22, 'POINT GRIDS'!$B$4:$AE$5, 2, FALSE),"0")</f>
        <v>22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15</v>
      </c>
      <c r="X22" s="38">
        <f>IFERROR(HLOOKUP(W22, 'POINT GRIDS'!$B$4:$AE$5, 2, FALSE),"0")</f>
        <v>16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>
        <v>9</v>
      </c>
      <c r="AJ22" s="22">
        <f>IFERROR(HLOOKUP(AI22, 'POINT GRIDS'!$B$4:$AE$5, 2, FALSE),"0")</f>
        <v>24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5</v>
      </c>
      <c r="AM22" s="38">
        <f>IFERROR(HLOOKUP(AL22, 'POINT GRIDS'!$B$4:$AE$5, 2, FALSE),"0")</f>
        <v>35</v>
      </c>
      <c r="AN22" s="39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14</v>
      </c>
      <c r="BB22" s="14">
        <f>IFERROR(HLOOKUP(BA22, 'POINT GRIDS'!$B$4:$AE$5, 2, FALSE),"0")</f>
        <v>17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3">
      <c r="A23" s="20">
        <v>20</v>
      </c>
      <c r="B23" s="10" t="s">
        <v>72</v>
      </c>
      <c r="C23" s="10" t="s">
        <v>35</v>
      </c>
      <c r="D23" s="10" t="s">
        <v>73</v>
      </c>
      <c r="E23" s="14">
        <f>SUM(I23,U23,X23,AJ23,AM23,AY23,BB23,BE23,BN23,BQ23,BT23,BW23,BZ23,CC23,CF23)</f>
        <v>113</v>
      </c>
      <c r="F23" s="15">
        <f>SUM(G23,J23,V23,Y23,AK23,AN23,AZ23,BC23,BF23,BO23,BR23,BU23,BX23,CA23,CD23,CG23)</f>
        <v>0</v>
      </c>
      <c r="G23" s="13">
        <v>0</v>
      </c>
      <c r="H23" s="37"/>
      <c r="I23" s="38" t="str">
        <f>IFERROR(HLOOKUP(H23, 'POINT GRIDS'!$B$4:$AE$5, 2, FALSE),"0")</f>
        <v>0</v>
      </c>
      <c r="J23" s="39" t="b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>
        <v>4</v>
      </c>
      <c r="AM23" s="38">
        <f>IFERROR(HLOOKUP(AL23, 'POINT GRIDS'!$B$4:$AE$5, 2, FALSE),"0")</f>
        <v>40</v>
      </c>
      <c r="AN23" s="39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>
        <v>6</v>
      </c>
      <c r="AY23" s="22">
        <f>IFERROR(HLOOKUP(AX23, 'POINT GRIDS'!$B$4:$AE$5, 2, FALSE),"0")</f>
        <v>30</v>
      </c>
      <c r="AZ23" s="24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>
        <v>8</v>
      </c>
      <c r="BB23" s="14">
        <f>IFERROR(HLOOKUP(BA23, 'POINT GRIDS'!$B$4:$AE$5, 2, FALSE),"0")</f>
        <v>26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>
        <v>14</v>
      </c>
      <c r="BT23" s="22">
        <f>IFERROR(HLOOKUP(BS23, 'POINT GRIDS'!$B$4:$AE$5, 2, FALSE),"0")</f>
        <v>17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3">
      <c r="A24" s="20">
        <v>21</v>
      </c>
      <c r="B24" s="10" t="s">
        <v>129</v>
      </c>
      <c r="C24" s="10" t="s">
        <v>43</v>
      </c>
      <c r="D24" s="10" t="s">
        <v>130</v>
      </c>
      <c r="E24" s="14">
        <f>SUM(I24,U24,X24,AJ24,AM24,AY24,BB24,BE24,BN24,BQ24,BT24,BW24,BZ24,CC24,CF24)</f>
        <v>112</v>
      </c>
      <c r="F24" s="15">
        <f>SUM(G24,J24,V24,Y24,AK24,AN24,AZ24,BC24,BF24,BO24,BR24,BU24,BX24,CA24,CD24,CG24)</f>
        <v>6</v>
      </c>
      <c r="G24" s="13">
        <v>6</v>
      </c>
      <c r="H24" s="37"/>
      <c r="I24" s="38" t="str">
        <f>IFERROR(HLOOKUP(H24, 'POINT GRIDS'!$B$4:$AE$5, 2, FALSE),"0")</f>
        <v>0</v>
      </c>
      <c r="J24" s="39" t="b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>
        <v>7</v>
      </c>
      <c r="U24" s="22">
        <f>IFERROR(HLOOKUP(T24, 'POINT GRIDS'!$B$4:$AE$5, 2, FALSE),"0")</f>
        <v>28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>
        <v>7</v>
      </c>
      <c r="X24" s="38">
        <f>IFERROR(HLOOKUP(W24, 'POINT GRIDS'!$B$4:$AE$5, 2, FALSE),"0")</f>
        <v>28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>
        <v>8</v>
      </c>
      <c r="AY24" s="22">
        <f>IFERROR(HLOOKUP(AX24, 'POINT GRIDS'!$B$4:$AE$5, 2, FALSE),"0")</f>
        <v>26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6</v>
      </c>
      <c r="BB24" s="14">
        <f>IFERROR(HLOOKUP(BA24, 'POINT GRIDS'!$B$4:$AE$5, 2, FALSE),"0")</f>
        <v>30</v>
      </c>
      <c r="BC24" s="27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3">
      <c r="A25" s="20">
        <v>22</v>
      </c>
      <c r="B25" s="10" t="s">
        <v>152</v>
      </c>
      <c r="C25" s="10" t="s">
        <v>43</v>
      </c>
      <c r="D25" s="10" t="s">
        <v>86</v>
      </c>
      <c r="E25" s="14">
        <f>SUM(I25,U25,X25,AJ25,AM25,AY25,BB25,BE25,BN25,BQ25,BT25,BW25,BZ25,CC25,CF25)</f>
        <v>112</v>
      </c>
      <c r="F25" s="15">
        <f>SUM(G25,J25,V25,Y25,AK25,AN25,AZ25,BC25,BF25,BO25,BR25,BU25,BX25,CA25,CD25,CG25)</f>
        <v>3</v>
      </c>
      <c r="G25" s="13">
        <v>3</v>
      </c>
      <c r="H25" s="37"/>
      <c r="I25" s="38" t="str">
        <f>IFERROR(HLOOKUP(H25, 'POINT GRIDS'!$B$4:$AE$5, 2, FALSE),"0")</f>
        <v>0</v>
      </c>
      <c r="J25" s="39" t="b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13</v>
      </c>
      <c r="U25" s="22">
        <f>IFERROR(HLOOKUP(T25, 'POINT GRIDS'!$B$4:$AE$5, 2, FALSE),"0")</f>
        <v>18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>
        <v>13</v>
      </c>
      <c r="X25" s="38">
        <f>IFERROR(HLOOKUP(W25, 'POINT GRIDS'!$B$4:$AE$5, 2, FALSE),"0")</f>
        <v>18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10</v>
      </c>
      <c r="BB25" s="14">
        <f>IFERROR(HLOOKUP(BA25, 'POINT GRIDS'!$B$4:$AE$5, 2, FALSE),"0")</f>
        <v>22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>
        <v>12</v>
      </c>
      <c r="BE25" s="22">
        <f>IFERROR(HLOOKUP(BD25, 'POINT GRIDS'!$B$4:$AE$5, 2, FALSE),"0")</f>
        <v>19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>
        <v>18</v>
      </c>
      <c r="BN25" s="14">
        <f>IFERROR(HLOOKUP(BM25, 'POINT GRIDS'!$B$4:$AE$5, 2, FALSE),"0")</f>
        <v>13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>
        <v>10</v>
      </c>
      <c r="BZ25" s="22">
        <f>IFERROR(HLOOKUP(BY25, 'POINT GRIDS'!$B$4:$AE$5, 2, FALSE),"0")</f>
        <v>22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3">
      <c r="A26" s="20">
        <v>23</v>
      </c>
      <c r="B26" s="10" t="s">
        <v>169</v>
      </c>
      <c r="C26" s="10" t="s">
        <v>170</v>
      </c>
      <c r="D26" s="10" t="s">
        <v>73</v>
      </c>
      <c r="E26" s="14">
        <f>SUM(I26,U26,X26,AJ26,AM26,AY26,BB26,BE26,BN26,BQ26,BT26,BW26,BZ26,CC26,CF26)</f>
        <v>109</v>
      </c>
      <c r="F26" s="15">
        <f>SUM(G26,J26,V26,Y26,AK26,AN26,AZ26,BC26,BF26,BO26,BR26,BU26,BX26,CA26,CD26,CG26)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b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23</v>
      </c>
      <c r="X26" s="38">
        <f>IFERROR(HLOOKUP(W26, 'POINT GRIDS'!$B$4:$AE$5, 2, FALSE),"0")</f>
        <v>8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>
        <v>14</v>
      </c>
      <c r="AJ26" s="22">
        <f>IFERROR(HLOOKUP(AI26, 'POINT GRIDS'!$B$4:$AE$5, 2, FALSE),"0")</f>
        <v>17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>
        <v>15</v>
      </c>
      <c r="AM26" s="38">
        <f>IFERROR(HLOOKUP(AL26, 'POINT GRIDS'!$B$4:$AE$5, 2, FALSE),"0")</f>
        <v>16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>
        <v>21</v>
      </c>
      <c r="BB26" s="14">
        <f>IFERROR(HLOOKUP(BA26, 'POINT GRIDS'!$B$4:$AE$5, 2, FALSE),"0")</f>
        <v>10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>
        <v>14</v>
      </c>
      <c r="BQ26" s="22">
        <f>IFERROR(HLOOKUP(BP26, 'POINT GRIDS'!$B$4:$AE$5, 2, FALSE),"0")</f>
        <v>17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>
        <v>16</v>
      </c>
      <c r="BT26" s="22">
        <f>IFERROR(HLOOKUP(BS26, 'POINT GRIDS'!$B$4:$AE$5, 2, FALSE),"0")</f>
        <v>15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>
        <v>8</v>
      </c>
      <c r="BW26" s="14">
        <f>IFERROR(HLOOKUP(BV26, 'POINT GRIDS'!$B$4:$AE$5, 2, FALSE),"0")</f>
        <v>26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3">
      <c r="A27" s="20">
        <v>24</v>
      </c>
      <c r="B27" s="10" t="s">
        <v>179</v>
      </c>
      <c r="C27" s="10" t="s">
        <v>180</v>
      </c>
      <c r="D27" s="10" t="s">
        <v>102</v>
      </c>
      <c r="E27" s="14">
        <f>SUM(I27,U27,X27,AJ27,AM27,AY27,BB27,BE27,BN27,BQ27,BT27,BW27,BZ27,CC27,CF27)</f>
        <v>107</v>
      </c>
      <c r="F27" s="15">
        <f>SUM(G27,J27,V27,Y27,AK27,AN27,AZ27,BC27,BF27,BO27,BR27,BU27,BX27,CA27,CD27,CG27)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b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>
        <v>26</v>
      </c>
      <c r="AY27" s="22">
        <f>IFERROR(HLOOKUP(AX27, 'POINT GRIDS'!$B$4:$AE$5, 2, FALSE),"0")</f>
        <v>5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>
        <v>20</v>
      </c>
      <c r="BB27" s="14">
        <f>IFERROR(HLOOKUP(BA27, 'POINT GRIDS'!$B$4:$AE$5, 2, FALSE),"0")</f>
        <v>11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>
        <v>21</v>
      </c>
      <c r="BE27" s="22">
        <f>IFERROR(HLOOKUP(BD27, 'POINT GRIDS'!$B$4:$AE$5, 2, FALSE),"0")</f>
        <v>10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>
        <v>19</v>
      </c>
      <c r="BN27" s="14">
        <f>IFERROR(HLOOKUP(BM27, 'POINT GRIDS'!$B$4:$AE$5, 2, FALSE),"0")</f>
        <v>12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>
        <v>17</v>
      </c>
      <c r="BQ27" s="22">
        <f>IFERROR(HLOOKUP(BP27, 'POINT GRIDS'!$B$4:$AE$5, 2, FALSE),"0")</f>
        <v>14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>
        <v>17</v>
      </c>
      <c r="BT27" s="22">
        <f>IFERROR(HLOOKUP(BS27, 'POINT GRIDS'!$B$4:$AE$5, 2, FALSE),"0")</f>
        <v>14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>
        <v>9</v>
      </c>
      <c r="BW27" s="14">
        <f>IFERROR(HLOOKUP(BV27, 'POINT GRIDS'!$B$4:$AE$5, 2, FALSE),"0")</f>
        <v>24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>
        <v>14</v>
      </c>
      <c r="BZ27" s="22">
        <f>IFERROR(HLOOKUP(BY27, 'POINT GRIDS'!$B$4:$AE$5, 2, FALSE),"0")</f>
        <v>17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3">
      <c r="A28" s="20">
        <v>25</v>
      </c>
      <c r="B28" s="10" t="s">
        <v>792</v>
      </c>
      <c r="C28" s="10" t="s">
        <v>793</v>
      </c>
      <c r="D28" s="10" t="s">
        <v>78</v>
      </c>
      <c r="E28" s="14">
        <f>SUM(I28,U28,X28,AJ28,AM28,AY28,BB28,BE28,BN28,BQ28,BT28,BW28,BZ28,CC28,CF28)</f>
        <v>99</v>
      </c>
      <c r="F28" s="15">
        <f>SUM(G28,J28,V28,Y28,AK28,AN28,AZ28,BC28,BF28,BO28,BR28,BU28,BX28,CA28,CD28,CG28)</f>
        <v>3</v>
      </c>
      <c r="G28" s="13">
        <v>0</v>
      </c>
      <c r="H28" s="37"/>
      <c r="I28" s="38" t="str">
        <f>IFERROR(HLOOKUP(H28, 'POINT GRIDS'!$B$4:$AE$5, 2, FALSE),"0")</f>
        <v>0</v>
      </c>
      <c r="J28" s="39" t="b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>
        <v>3</v>
      </c>
      <c r="AY28" s="22">
        <f>IFERROR(HLOOKUP(AX28, 'POINT GRIDS'!$B$4:$AE$5, 2, FALSE),"0")</f>
        <v>45</v>
      </c>
      <c r="AZ28" s="24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3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>
        <v>8</v>
      </c>
      <c r="BE28" s="22">
        <f>IFERROR(HLOOKUP(BD28, 'POINT GRIDS'!$B$4:$AE$5, 2, FALSE),"0")</f>
        <v>26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>
        <v>7</v>
      </c>
      <c r="BN28" s="14">
        <f>IFERROR(HLOOKUP(BM28, 'POINT GRIDS'!$B$4:$AE$5, 2, FALSE),"0")</f>
        <v>28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3">
      <c r="A29" s="20">
        <v>26</v>
      </c>
      <c r="B29" s="10" t="s">
        <v>254</v>
      </c>
      <c r="C29" s="10" t="s">
        <v>118</v>
      </c>
      <c r="D29" s="10" t="s">
        <v>86</v>
      </c>
      <c r="E29" s="14">
        <f>SUM(I29,U29,X29,AJ29,AM29,AY29,BB29,BE29,BN29,BQ29,BT29,BW29,BZ29,CC29,CF29)</f>
        <v>98</v>
      </c>
      <c r="F29" s="15">
        <f>SUM(G29,J29,V29,Y29,AK29,AN29,AZ29,BC29,BF29,BO29,BR29,BU29,BX29,CA29,CD29,CG29)</f>
        <v>1</v>
      </c>
      <c r="G29" s="13">
        <v>0</v>
      </c>
      <c r="H29" s="37"/>
      <c r="I29" s="38" t="str">
        <f>IFERROR(HLOOKUP(H29, 'POINT GRIDS'!$B$4:$AE$5, 2, FALSE),"0")</f>
        <v>0</v>
      </c>
      <c r="J29" s="39" t="b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>
        <v>7</v>
      </c>
      <c r="BE29" s="22">
        <f>IFERROR(HLOOKUP(BD29, 'POINT GRIDS'!$B$4:$AE$5, 2, FALSE),"0")</f>
        <v>28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6</v>
      </c>
      <c r="BQ29" s="22">
        <f>IFERROR(HLOOKUP(BP29, 'POINT GRIDS'!$B$4:$AE$5, 2, FALSE),"0")</f>
        <v>30</v>
      </c>
      <c r="BR29" s="24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>
        <v>4</v>
      </c>
      <c r="BT29" s="22">
        <f>IFERROR(HLOOKUP(BS29, 'POINT GRIDS'!$B$4:$AE$5, 2, FALSE),"0")</f>
        <v>40</v>
      </c>
      <c r="BU29" s="24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1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3">
      <c r="A30" s="20">
        <v>27</v>
      </c>
      <c r="B30" s="10" t="s">
        <v>151</v>
      </c>
      <c r="C30" s="10" t="s">
        <v>58</v>
      </c>
      <c r="D30" s="10" t="s">
        <v>86</v>
      </c>
      <c r="E30" s="14">
        <f>SUM(I30,U30,X30,AJ30,AM30,AY30,BB30,BE30,BN30,BQ30,BT30,BW30,BZ30,CC30,CF30)</f>
        <v>86</v>
      </c>
      <c r="F30" s="15">
        <f>SUM(G30,J30,V30,Y30,AK30,AN30,AZ30,BC30,BF30,BO30,BR30,BU30,BX30,CA30,CD30,CG30)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b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>
        <v>22</v>
      </c>
      <c r="U30" s="22">
        <f>IFERROR(HLOOKUP(T30, 'POINT GRIDS'!$B$4:$AE$5, 2, FALSE),"0")</f>
        <v>9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>
        <v>22</v>
      </c>
      <c r="X30" s="38">
        <f>IFERROR(HLOOKUP(W30, 'POINT GRIDS'!$B$4:$AE$5, 2, FALSE),"0")</f>
        <v>9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>
        <v>24</v>
      </c>
      <c r="AY30" s="22">
        <f>IFERROR(HLOOKUP(AX30, 'POINT GRIDS'!$B$4:$AE$5, 2, FALSE),"0")</f>
        <v>7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>
        <v>17</v>
      </c>
      <c r="BB30" s="14">
        <f>IFERROR(HLOOKUP(BA30, 'POINT GRIDS'!$B$4:$AE$5, 2, FALSE),"0")</f>
        <v>14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>
        <v>18</v>
      </c>
      <c r="BE30" s="22">
        <f>IFERROR(HLOOKUP(BD30, 'POINT GRIDS'!$B$4:$AE$5, 2, FALSE),"0")</f>
        <v>13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>
        <v>13</v>
      </c>
      <c r="BQ30" s="22">
        <f>IFERROR(HLOOKUP(BP30, 'POINT GRIDS'!$B$4:$AE$5, 2, FALSE),"0")</f>
        <v>18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>
        <v>15</v>
      </c>
      <c r="BT30" s="22">
        <f>IFERROR(HLOOKUP(BS30, 'POINT GRIDS'!$B$4:$AE$5, 2, FALSE),"0")</f>
        <v>16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3">
      <c r="A31" s="20">
        <v>28</v>
      </c>
      <c r="B31" s="10" t="s">
        <v>197</v>
      </c>
      <c r="C31" s="10" t="s">
        <v>90</v>
      </c>
      <c r="D31" s="10" t="s">
        <v>198</v>
      </c>
      <c r="E31" s="14">
        <f>SUM(I31,U31,X31,AJ31,AM31,AY31,BB31,BE31,BN31,BQ31,BT31,BW31,BZ31,CC31,CF31)</f>
        <v>82</v>
      </c>
      <c r="F31" s="15">
        <f>SUM(G31,J31,V31,Y31,AK31,AN31,AZ31,BC31,BF31,BO31,BR31,BU31,BX31,CA31,CD31,CG31)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b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>
        <v>15</v>
      </c>
      <c r="U31" s="22">
        <f>IFERROR(HLOOKUP(T31, 'POINT GRIDS'!$B$4:$AE$5, 2, FALSE),"0")</f>
        <v>16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>
        <v>21</v>
      </c>
      <c r="AY31" s="22">
        <f>IFERROR(HLOOKUP(AX31, 'POINT GRIDS'!$B$4:$AE$5, 2, FALSE),"0")</f>
        <v>10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>
        <v>19</v>
      </c>
      <c r="BB31" s="14">
        <f>IFERROR(HLOOKUP(BA31, 'POINT GRIDS'!$B$4:$AE$5, 2, FALSE),"0")</f>
        <v>12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15</v>
      </c>
      <c r="BQ31" s="22">
        <f>IFERROR(HLOOKUP(BP31, 'POINT GRIDS'!$B$4:$AE$5, 2, FALSE),"0")</f>
        <v>16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>
        <v>7</v>
      </c>
      <c r="BW31" s="14">
        <f>IFERROR(HLOOKUP(BV31, 'POINT GRIDS'!$B$4:$AE$5, 2, FALSE),"0")</f>
        <v>28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3">
      <c r="A32" s="20">
        <v>29</v>
      </c>
      <c r="B32" s="10" t="s">
        <v>438</v>
      </c>
      <c r="C32" s="10" t="s">
        <v>439</v>
      </c>
      <c r="D32" s="10" t="s">
        <v>150</v>
      </c>
      <c r="E32" s="14">
        <f>SUM(I32,U32,X32,AJ32,AM32,AY32,BB32,BE32,BN32,BQ32,BT32,BW32,BZ32,CC32,CF32)</f>
        <v>74</v>
      </c>
      <c r="F32" s="15">
        <f>SUM(G32,J32,V32,Y32,AK32,AN32,AZ32,BC32,BF32,BO32,BR32,BU32,BX32,CA32,CD32,CG32)</f>
        <v>2</v>
      </c>
      <c r="G32" s="13">
        <v>0</v>
      </c>
      <c r="H32" s="37"/>
      <c r="I32" s="38" t="str">
        <f>IFERROR(HLOOKUP(H32, 'POINT GRIDS'!$B$4:$AE$5, 2, FALSE),"0")</f>
        <v>0</v>
      </c>
      <c r="J32" s="39" t="b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>
        <v>9</v>
      </c>
      <c r="BT32" s="22">
        <f>IFERROR(HLOOKUP(BS32, 'POINT GRIDS'!$B$4:$AE$5, 2, FALSE),"0")</f>
        <v>24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>
        <v>2</v>
      </c>
      <c r="BW32" s="14">
        <f>IFERROR(HLOOKUP(BV32, 'POINT GRIDS'!$B$4:$AE$5, 2, FALSE),"0")</f>
        <v>50</v>
      </c>
      <c r="BX32" s="27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2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30</v>
      </c>
      <c r="B33" s="10" t="s">
        <v>173</v>
      </c>
      <c r="C33" s="10" t="s">
        <v>143</v>
      </c>
      <c r="D33" s="10" t="s">
        <v>135</v>
      </c>
      <c r="E33" s="14">
        <f>SUM(I33,U33,X33,AJ33,AM33,AY33,BB33,BE33,BN33,BQ33,BT33,BW33,BZ33,CC33,CF33)</f>
        <v>72</v>
      </c>
      <c r="F33" s="15">
        <f>SUM(G33,J33,V33,Y33,AK33,AN33,AZ33,BC33,BF33,BO33,BR33,BU33,BX33,CA33,CD33,CG33)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b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>
        <v>13</v>
      </c>
      <c r="AM33" s="38">
        <f>IFERROR(HLOOKUP(AL33, 'POINT GRIDS'!$B$4:$AE$5, 2, FALSE),"0")</f>
        <v>18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12</v>
      </c>
      <c r="BB33" s="14">
        <f>IFERROR(HLOOKUP(BA33, 'POINT GRIDS'!$B$4:$AE$5, 2, FALSE),"0")</f>
        <v>19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>
        <v>5</v>
      </c>
      <c r="BQ33" s="22">
        <f>IFERROR(HLOOKUP(BP33, 'POINT GRIDS'!$B$4:$AE$5, 2, FALSE),"0")</f>
        <v>35</v>
      </c>
      <c r="BR33" s="24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3">
      <c r="A34" s="20">
        <v>31</v>
      </c>
      <c r="B34" s="10" t="s">
        <v>184</v>
      </c>
      <c r="C34" s="10" t="s">
        <v>185</v>
      </c>
      <c r="D34" s="10" t="s">
        <v>86</v>
      </c>
      <c r="E34" s="14">
        <f>SUM(I34,U34,X34,AJ34,AM34,AY34,BB34,BE34,BN34,BQ34,BT34,BW34,BZ34,CC34,CF34)</f>
        <v>66</v>
      </c>
      <c r="F34" s="15">
        <f>SUM(G34,J34,V34,Y34,AK34,AN34,AZ34,BC34,BF34,BO34,BR34,BU34,BX34,CA34,CD34,CG34)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b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>
        <v>4</v>
      </c>
      <c r="BW34" s="14">
        <f>IFERROR(HLOOKUP(BV34, 'POINT GRIDS'!$B$4:$AE$5, 2, FALSE),"0")</f>
        <v>40</v>
      </c>
      <c r="BX34" s="27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>
        <v>8</v>
      </c>
      <c r="BZ34" s="22">
        <f>IFERROR(HLOOKUP(BY34, 'POINT GRIDS'!$B$4:$AE$5, 2, FALSE),"0")</f>
        <v>26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3">
      <c r="A35" s="20">
        <v>32</v>
      </c>
      <c r="B35" s="10" t="s">
        <v>229</v>
      </c>
      <c r="C35" s="10" t="s">
        <v>32</v>
      </c>
      <c r="D35" s="10" t="s">
        <v>44</v>
      </c>
      <c r="E35" s="14">
        <f>SUM(I35,U35,X35,AJ35,AM35,AY35,BB35,BE35,BN35,BQ35,BT35,BW35,BZ35,CC35,CF35)</f>
        <v>59</v>
      </c>
      <c r="F35" s="15">
        <f>SUM(G35,J35,V35,Y35,AK35,AN35,AZ35,BC35,BF35,BO35,BR35,BU35,BX35,CA35,CD35,CG35)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b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>
        <v>9</v>
      </c>
      <c r="X35" s="38">
        <f>IFERROR(HLOOKUP(W35, 'POINT GRIDS'!$B$4:$AE$5, 2, FALSE),"0")</f>
        <v>24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>
        <v>15</v>
      </c>
      <c r="AY35" s="22">
        <f>IFERROR(HLOOKUP(AX35, 'POINT GRIDS'!$B$4:$AE$5, 2, FALSE),"0")</f>
        <v>16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>
        <v>12</v>
      </c>
      <c r="BN35" s="14">
        <f>IFERROR(HLOOKUP(BM35, 'POINT GRIDS'!$B$4:$AE$5, 2, FALSE),"0")</f>
        <v>19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3">
      <c r="A36" s="20">
        <v>33</v>
      </c>
      <c r="B36" s="10" t="s">
        <v>183</v>
      </c>
      <c r="C36" s="10" t="s">
        <v>43</v>
      </c>
      <c r="D36" s="10" t="s">
        <v>44</v>
      </c>
      <c r="E36" s="14">
        <f>SUM(I36,U36,X36,AJ36,AM36,AY36,BB36,BE36,BN36,BQ36,BT36,BW36,BZ36,CC36,CF36)</f>
        <v>58</v>
      </c>
      <c r="F36" s="15">
        <f>SUM(G36,J36,V36,Y36,AK36,AN36,AZ36,BC36,BF36,BO36,BR36,BU36,BX36,CA36,CD36,CG36)</f>
        <v>10</v>
      </c>
      <c r="G36" s="13">
        <v>10</v>
      </c>
      <c r="H36" s="37"/>
      <c r="I36" s="38" t="str">
        <f>IFERROR(HLOOKUP(H36, 'POINT GRIDS'!$B$4:$AE$5, 2, FALSE),"0")</f>
        <v>0</v>
      </c>
      <c r="J36" s="39" t="b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>
        <v>7</v>
      </c>
      <c r="AY36" s="22">
        <f>IFERROR(HLOOKUP(AX36, 'POINT GRIDS'!$B$4:$AE$5, 2, FALSE),"0")</f>
        <v>28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>
        <v>6</v>
      </c>
      <c r="BE36" s="22">
        <f>IFERROR(HLOOKUP(BD36, 'POINT GRIDS'!$B$4:$AE$5, 2, FALSE),"0")</f>
        <v>30</v>
      </c>
      <c r="BF36" s="24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3">
      <c r="A37" s="20">
        <v>34</v>
      </c>
      <c r="B37" s="10" t="s">
        <v>165</v>
      </c>
      <c r="C37" s="10" t="s">
        <v>166</v>
      </c>
      <c r="D37" s="10" t="s">
        <v>38</v>
      </c>
      <c r="E37" s="14">
        <f>SUM(I37,U37,X37,AJ37,AM37,AY37,BB37,BE37,BN37,BQ37,BT37,BW37,BZ37,CC37,CF37)</f>
        <v>58</v>
      </c>
      <c r="F37" s="15">
        <f>SUM(G37,J37,V37,Y37,AK37,AN37,AZ37,BC37,BF37,BO37,BR37,BU37,BX37,CA37,CD37,CG37)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b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>
        <v>19</v>
      </c>
      <c r="U37" s="22">
        <f>IFERROR(HLOOKUP(T37, 'POINT GRIDS'!$B$4:$AE$5, 2, FALSE),"0")</f>
        <v>12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>
        <v>16</v>
      </c>
      <c r="BB37" s="14">
        <f>IFERROR(HLOOKUP(BA37, 'POINT GRIDS'!$B$4:$AE$5, 2, FALSE),"0")</f>
        <v>15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>
        <v>17</v>
      </c>
      <c r="BE37" s="22">
        <f>IFERROR(HLOOKUP(BD37, 'POINT GRIDS'!$B$4:$AE$5, 2, FALSE),"0")</f>
        <v>14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>
        <v>14</v>
      </c>
      <c r="BN37" s="14">
        <f>IFERROR(HLOOKUP(BM37, 'POINT GRIDS'!$B$4:$AE$5, 2, FALSE),"0")</f>
        <v>17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3">
      <c r="A38" s="20">
        <v>35</v>
      </c>
      <c r="B38" s="10" t="s">
        <v>202</v>
      </c>
      <c r="C38" s="10" t="s">
        <v>97</v>
      </c>
      <c r="D38" s="10" t="s">
        <v>38</v>
      </c>
      <c r="E38" s="14">
        <f>SUM(I38,U38,X38,AJ38,AM38,AY38,BB38,BE38,BN38,BQ38,BT38,BW38,BZ38,CC38,CF38)</f>
        <v>45</v>
      </c>
      <c r="F38" s="15">
        <f>SUM(G38,J38,V38,Y38,AK38,AN38,AZ38,BC38,BF38,BO38,BR38,BU38,BX38,CA38,CD38,CG38)</f>
        <v>2</v>
      </c>
      <c r="G38" s="13">
        <v>0</v>
      </c>
      <c r="H38" s="37"/>
      <c r="I38" s="38" t="str">
        <f>IFERROR(HLOOKUP(H38, 'POINT GRIDS'!$B$4:$AE$5, 2, FALSE),"0")</f>
        <v>0</v>
      </c>
      <c r="J38" s="39" t="b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>
        <v>3</v>
      </c>
      <c r="BZ38" s="22">
        <f>IFERROR(HLOOKUP(BY38, 'POINT GRIDS'!$B$4:$AE$5, 2, FALSE),"0")</f>
        <v>45</v>
      </c>
      <c r="CA38" s="24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2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3">
      <c r="A39" s="20">
        <v>36</v>
      </c>
      <c r="B39" s="10" t="s">
        <v>171</v>
      </c>
      <c r="C39" s="10" t="s">
        <v>172</v>
      </c>
      <c r="D39" s="10" t="s">
        <v>81</v>
      </c>
      <c r="E39" s="14">
        <f>SUM(I39,U39,X39,AJ39,AM39,AY39,BB39,BE39,BN39,BQ39,BT39,BW39,BZ39,CC39,CF39)</f>
        <v>42</v>
      </c>
      <c r="F39" s="15">
        <f>SUM(G39,J39,V39,Y39,AK39,AN39,AZ39,BC39,BF39,BO39,BR39,BU39,BX39,CA39,CD39,CG39)</f>
        <v>1</v>
      </c>
      <c r="G39" s="13">
        <v>1</v>
      </c>
      <c r="H39" s="37"/>
      <c r="I39" s="38" t="str">
        <f>IFERROR(HLOOKUP(H39, 'POINT GRIDS'!$B$4:$AE$5, 2, FALSE),"0")</f>
        <v>0</v>
      </c>
      <c r="J39" s="39" t="b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>
        <v>11</v>
      </c>
      <c r="U39" s="22">
        <f>IFERROR(HLOOKUP(T39, 'POINT GRIDS'!$B$4:$AE$5, 2, FALSE),"0")</f>
        <v>20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>
        <v>10</v>
      </c>
      <c r="AM39" s="38">
        <f>IFERROR(HLOOKUP(AL39, 'POINT GRIDS'!$B$4:$AE$5, 2, FALSE),"0")</f>
        <v>22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3">
      <c r="A40" s="20">
        <v>37</v>
      </c>
      <c r="B40" s="10" t="s">
        <v>318</v>
      </c>
      <c r="C40" s="10" t="s">
        <v>319</v>
      </c>
      <c r="D40" s="10" t="s">
        <v>44</v>
      </c>
      <c r="E40" s="14">
        <f>SUM(I40,U40,X40,AJ40,AM40,AY40,BB40,BE40,BN40,BQ40,BT40,BW40,BZ40,CC40,CF40)</f>
        <v>40</v>
      </c>
      <c r="F40" s="15">
        <f>SUM(G40,J40,V40,Y40,AK40,AN40,AZ40,BC40,BF40,BO40,BR40,BU40,BX40,CA40,CD40,CG40)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b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>
        <v>9</v>
      </c>
      <c r="BE40" s="22">
        <f>IFERROR(HLOOKUP(BD40, 'POINT GRIDS'!$B$4:$AE$5, 2, FALSE),"0")</f>
        <v>24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>
        <v>15</v>
      </c>
      <c r="BN40" s="14">
        <f>IFERROR(HLOOKUP(BM40, 'POINT GRIDS'!$B$4:$AE$5, 2, FALSE),"0")</f>
        <v>16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3">
      <c r="A41" s="20">
        <v>38</v>
      </c>
      <c r="B41" s="10" t="s">
        <v>473</v>
      </c>
      <c r="C41" s="10" t="s">
        <v>794</v>
      </c>
      <c r="D41" s="10" t="s">
        <v>41</v>
      </c>
      <c r="E41" s="14">
        <f>SUM(I41,U41,X41,AJ41,AM41,AY41,BB41,BE41,BN41,BQ41,BT41,BW41,BZ41,CC41,CF41)</f>
        <v>36</v>
      </c>
      <c r="F41" s="15">
        <f>SUM(G41,J41,V41,Y41,AK41,AN41,AZ41,BC41,BF41,BO41,BR41,BU41,BX41,CA41,CD41,CG41)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b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>
        <v>25</v>
      </c>
      <c r="AY41" s="22">
        <f>IFERROR(HLOOKUP(AX41, 'POINT GRIDS'!$B$4:$AE$5, 2, FALSE),"0")</f>
        <v>6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>
        <v>19</v>
      </c>
      <c r="BE41" s="22">
        <f>IFERROR(HLOOKUP(BD41, 'POINT GRIDS'!$B$4:$AE$5, 2, FALSE),"0")</f>
        <v>12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>
        <v>13</v>
      </c>
      <c r="BZ41" s="22">
        <f>IFERROR(HLOOKUP(BY41, 'POINT GRIDS'!$B$4:$AE$5, 2, FALSE),"0")</f>
        <v>18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customHeight="1" x14ac:dyDescent="0.3">
      <c r="A42" s="20">
        <v>39</v>
      </c>
      <c r="B42" s="10" t="s">
        <v>131</v>
      </c>
      <c r="C42" s="10" t="s">
        <v>132</v>
      </c>
      <c r="D42" s="10" t="s">
        <v>38</v>
      </c>
      <c r="E42" s="14">
        <f>SUM(I42,U42,X42,AJ42,AM42,AY42,BB42,BE42,BN42,BQ42,BT42,BW42,BZ42,CC42,CF42)</f>
        <v>35</v>
      </c>
      <c r="F42" s="15">
        <f>SUM(G42,J42,V42,Y42,AK42,AN42,AZ42,BC42,BF42,BO42,BR42,BU42,BX42,CA42,CD42,CG42)</f>
        <v>7</v>
      </c>
      <c r="G42" s="13">
        <v>7</v>
      </c>
      <c r="H42" s="37"/>
      <c r="I42" s="38" t="str">
        <f>IFERROR(HLOOKUP(H42, 'POINT GRIDS'!$B$4:$AE$5, 2, FALSE),"0")</f>
        <v>0</v>
      </c>
      <c r="J42" s="39" t="b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>
        <v>14</v>
      </c>
      <c r="X42" s="38">
        <f>IFERROR(HLOOKUP(W42, 'POINT GRIDS'!$B$4:$AE$5, 2, FALSE),"0")</f>
        <v>17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>
        <v>13</v>
      </c>
      <c r="AY42" s="22">
        <f>IFERROR(HLOOKUP(AX42, 'POINT GRIDS'!$B$4:$AE$5, 2, FALSE),"0")</f>
        <v>18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customHeight="1" x14ac:dyDescent="0.3">
      <c r="A43" s="20">
        <v>40</v>
      </c>
      <c r="B43" s="10" t="s">
        <v>450</v>
      </c>
      <c r="C43" s="10" t="s">
        <v>340</v>
      </c>
      <c r="D43" s="10" t="s">
        <v>86</v>
      </c>
      <c r="E43" s="14">
        <f>SUM(I43,U43,X43,AJ43,AM43,AY43,BB43,BE43,BN43,BQ43,BT43,BW43,BZ43,CC43,CF43)</f>
        <v>33</v>
      </c>
      <c r="F43" s="15">
        <f>SUM(G43,J43,V43,Y43,AK43,AN43,AZ43,BC43,BF43,BO43,BR43,BU43,BX43,CA43,CD43,CG43)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b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>
        <v>13</v>
      </c>
      <c r="BE43" s="22">
        <f>IFERROR(HLOOKUP(BD43, 'POINT GRIDS'!$B$4:$AE$5, 2, FALSE),"0")</f>
        <v>18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>
        <v>16</v>
      </c>
      <c r="BN43" s="14">
        <f>IFERROR(HLOOKUP(BM43, 'POINT GRIDS'!$B$4:$AE$5, 2, FALSE),"0")</f>
        <v>15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customHeight="1" x14ac:dyDescent="0.3">
      <c r="A44" s="20">
        <v>41</v>
      </c>
      <c r="B44" s="10" t="s">
        <v>214</v>
      </c>
      <c r="C44" s="10" t="s">
        <v>215</v>
      </c>
      <c r="D44" s="10" t="s">
        <v>102</v>
      </c>
      <c r="E44" s="14">
        <f>SUM(I44,U44,X44,AJ44,AM44,AY44,BB44,BE44,BN44,BQ44,BT44,BW44,BZ44,CC44,CF44)</f>
        <v>31</v>
      </c>
      <c r="F44" s="15">
        <f>SUM(G44,J44,V44,Y44,AK44,AN44,AZ44,BC44,BF44,BO44,BR44,BU44,BX44,CA44,CD44,CG44)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b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>
        <v>20</v>
      </c>
      <c r="U44" s="22">
        <f>IFERROR(HLOOKUP(T44, 'POINT GRIDS'!$B$4:$AE$5, 2, FALSE),"0")</f>
        <v>11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>
        <v>19</v>
      </c>
      <c r="X44" s="38">
        <f>IFERROR(HLOOKUP(W44, 'POINT GRIDS'!$B$4:$AE$5, 2, FALSE),"0")</f>
        <v>12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>
        <v>23</v>
      </c>
      <c r="AY44" s="22">
        <f>IFERROR(HLOOKUP(AX44, 'POINT GRIDS'!$B$4:$AE$5, 2, FALSE),"0")</f>
        <v>8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customHeight="1" x14ac:dyDescent="0.3">
      <c r="A45" s="20">
        <v>42</v>
      </c>
      <c r="B45" s="10" t="s">
        <v>205</v>
      </c>
      <c r="C45" s="10" t="s">
        <v>56</v>
      </c>
      <c r="D45" s="10" t="s">
        <v>41</v>
      </c>
      <c r="E45" s="14">
        <f>SUM(I45,U45,X45,AJ45,AM45,AY45,BB45,BE45,BN45,BQ45,BT45,BW45,BZ45,CC45,CF45)</f>
        <v>29</v>
      </c>
      <c r="F45" s="15">
        <f>SUM(G45,J45,V45,Y45,AK45,AN45,AZ45,BC45,BF45,BO45,BR45,BU45,BX45,CA45,CD45,CG45)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b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>
        <v>16</v>
      </c>
      <c r="U45" s="22">
        <f>IFERROR(HLOOKUP(T45, 'POINT GRIDS'!$B$4:$AE$5, 2, FALSE),"0")</f>
        <v>15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>
        <v>17</v>
      </c>
      <c r="X45" s="38">
        <f>IFERROR(HLOOKUP(W45, 'POINT GRIDS'!$B$4:$AE$5, 2, FALSE),"0")</f>
        <v>14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customHeight="1" x14ac:dyDescent="0.3">
      <c r="A46" s="20">
        <v>43</v>
      </c>
      <c r="B46" s="10" t="s">
        <v>37</v>
      </c>
      <c r="C46" s="10" t="s">
        <v>495</v>
      </c>
      <c r="D46" s="10" t="s">
        <v>38</v>
      </c>
      <c r="E46" s="14">
        <f>SUM(I46,U46,X46,AJ46,AM46,AY46,BB46,BE46,BN46,BQ46,BT46,BW46,BZ46,CC46,CF46)</f>
        <v>28</v>
      </c>
      <c r="F46" s="15">
        <f>SUM(G46,J46,V46,Y46,AK46,AN46,AZ46,BC46,BF46,BO46,BR46,BU46,BX46,CA46,CD46,CG46)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b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>
        <v>7</v>
      </c>
      <c r="BT46" s="22">
        <f>IFERROR(HLOOKUP(BS46, 'POINT GRIDS'!$B$4:$AE$5, 2, FALSE),"0")</f>
        <v>28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customHeight="1" x14ac:dyDescent="0.3">
      <c r="A47" s="20">
        <v>44</v>
      </c>
      <c r="B47" s="10" t="s">
        <v>262</v>
      </c>
      <c r="C47" s="10" t="s">
        <v>518</v>
      </c>
      <c r="D47" s="10" t="s">
        <v>102</v>
      </c>
      <c r="E47" s="14">
        <f>SUM(I47,U47,X47,AJ47,AM47,AY47,BB47,BE47,BN47,BQ47,BT47,BW47,BZ47,CC47,CF47)</f>
        <v>23</v>
      </c>
      <c r="F47" s="15">
        <f>SUM(G47,J47,V47,Y47,AK47,AN47,AZ47,BC47,BF47,BO47,BR47,BU47,BX47,CA47,CD47,CG47)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b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>
        <v>21</v>
      </c>
      <c r="U47" s="22">
        <f>IFERROR(HLOOKUP(T47, 'POINT GRIDS'!$B$4:$AE$5, 2, FALSE),"0")</f>
        <v>10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>
        <v>27</v>
      </c>
      <c r="X47" s="38">
        <f>IFERROR(HLOOKUP(W47, 'POINT GRIDS'!$B$4:$AE$5, 2, FALSE),"0")</f>
        <v>4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>
        <v>22</v>
      </c>
      <c r="BB47" s="14">
        <f>IFERROR(HLOOKUP(BA47, 'POINT GRIDS'!$B$4:$AE$5, 2, FALSE),"0")</f>
        <v>9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customHeight="1" x14ac:dyDescent="0.3">
      <c r="A48" s="20">
        <v>45</v>
      </c>
      <c r="B48" s="10" t="s">
        <v>222</v>
      </c>
      <c r="C48" s="10" t="s">
        <v>223</v>
      </c>
      <c r="D48" s="10" t="s">
        <v>78</v>
      </c>
      <c r="E48" s="14">
        <f>SUM(I48,U48,X48,AJ48,AM48,AY48,BB48,BE48,BN48,BQ48,BT48,BW48,BZ48,CC48,CF48)</f>
        <v>17</v>
      </c>
      <c r="F48" s="15">
        <f>SUM(G48,J48,V48,Y48,AK48,AN48,AZ48,BC48,BF48,BO48,BR48,BU48,BX48,CA48,CD48,CG48)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b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>
        <v>14</v>
      </c>
      <c r="U48" s="22">
        <f>IFERROR(HLOOKUP(T48, 'POINT GRIDS'!$B$4:$AE$5, 2, FALSE),"0")</f>
        <v>17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customHeight="1" x14ac:dyDescent="0.3">
      <c r="A49" s="20">
        <v>46</v>
      </c>
      <c r="B49" s="10" t="s">
        <v>234</v>
      </c>
      <c r="C49" s="10" t="s">
        <v>194</v>
      </c>
      <c r="D49" s="10" t="s">
        <v>44</v>
      </c>
      <c r="E49" s="14">
        <f>SUM(I49,U49,X49,AJ49,AM49,AY49,BB49,BE49,BN49,BQ49,BT49,BW49,BZ49,CC49,CF49)</f>
        <v>16</v>
      </c>
      <c r="F49" s="15">
        <f>SUM(G49,J49,V49,Y49,AK49,AN49,AZ49,BC49,BF49,BO49,BR49,BU49,BX49,CA49,CD49,CG49)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b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>
        <v>26</v>
      </c>
      <c r="X49" s="38">
        <f>IFERROR(HLOOKUP(W49, 'POINT GRIDS'!$B$4:$AE$5, 2, FALSE),"0")</f>
        <v>5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>
        <v>20</v>
      </c>
      <c r="BN49" s="14">
        <f>IFERROR(HLOOKUP(BM49, 'POINT GRIDS'!$B$4:$AE$5, 2, FALSE),"0")</f>
        <v>11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3">
      <c r="A50" s="20">
        <v>47</v>
      </c>
      <c r="B50" s="10" t="s">
        <v>57</v>
      </c>
      <c r="C50" s="10" t="s">
        <v>219</v>
      </c>
      <c r="D50" s="10" t="s">
        <v>86</v>
      </c>
      <c r="E50" s="14">
        <f>SUM(I50,U50,X50,AJ50,AM50,AY50,BB50,BE50,BN50,BQ50,BT50,BW50,BZ50,CC50,CF50)</f>
        <v>0</v>
      </c>
      <c r="F50" s="15">
        <f>SUM(G50,J50,V50,Y50,AK50,AN50,AZ50,BC50,BF50,BO50,BR50,BU50,BX50,CA50,CD50,CG50)</f>
        <v>1</v>
      </c>
      <c r="G50" s="13">
        <v>1</v>
      </c>
      <c r="H50" s="37"/>
      <c r="I50" s="38" t="str">
        <f>IFERROR(HLOOKUP(H50, 'POINT GRIDS'!$B$4:$AE$5, 2, FALSE),"0")</f>
        <v>0</v>
      </c>
      <c r="J50" s="39" t="b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3">
      <c r="A51" s="20">
        <v>48</v>
      </c>
      <c r="B51" s="10" t="s">
        <v>57</v>
      </c>
      <c r="C51" s="10" t="s">
        <v>219</v>
      </c>
      <c r="D51" s="10" t="s">
        <v>86</v>
      </c>
      <c r="E51" s="14">
        <f>SUM(I51,U51,X51,AJ51,AM51,AY51,BB51,BE51,BN51,BQ51,BT51,BW51,BZ51,CC51,CF51)</f>
        <v>0</v>
      </c>
      <c r="F51" s="15">
        <f>SUM(G51,J51,V51,Y51,AK51,AN51,AZ51,BC51,BF51,BO51,BR51,BU51,BX51,CA51,CD51,CG51)</f>
        <v>2</v>
      </c>
      <c r="G51" s="13">
        <v>2</v>
      </c>
      <c r="H51" s="37"/>
      <c r="I51" s="38" t="str">
        <f>IFERROR(HLOOKUP(H51, 'POINT GRIDS'!$B$4:$AE$5, 2, FALSE),"0")</f>
        <v>0</v>
      </c>
      <c r="J51" s="39" t="b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3">
      <c r="A52" s="20">
        <v>49</v>
      </c>
      <c r="B52" s="10" t="s">
        <v>57</v>
      </c>
      <c r="C52" s="10" t="s">
        <v>219</v>
      </c>
      <c r="D52" s="10" t="s">
        <v>86</v>
      </c>
      <c r="E52" s="14">
        <f>SUM(I52,U52,X52,AJ52,AM52,AY52,BB52,BE52,BN52,BQ52,BT52,BW52,BZ52,CC52,CF52)</f>
        <v>0</v>
      </c>
      <c r="F52" s="15">
        <f>SUM(G52,J52,V52,Y52,AK52,AN52,AZ52,BC52,BF52,BO52,BR52,BU52,BX52,CA52,CD52,CG52)</f>
        <v>3</v>
      </c>
      <c r="G52" s="13">
        <v>3</v>
      </c>
      <c r="H52" s="37"/>
      <c r="I52" s="38" t="str">
        <f>IFERROR(HLOOKUP(H52, 'POINT GRIDS'!$B$4:$AE$5, 2, FALSE),"0")</f>
        <v>0</v>
      </c>
      <c r="J52" s="39" t="b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3">
      <c r="A53" s="20">
        <v>50</v>
      </c>
      <c r="B53" s="10" t="s">
        <v>57</v>
      </c>
      <c r="C53" s="10" t="s">
        <v>219</v>
      </c>
      <c r="D53" s="10" t="s">
        <v>86</v>
      </c>
      <c r="E53" s="14">
        <f>SUM(I53,U53,X53,AJ53,AM53,AY53,BB53,BE53,BN53,BQ53,BT53,BW53,BZ53,CC53,CF53)</f>
        <v>0</v>
      </c>
      <c r="F53" s="15">
        <f>SUM(G53,J53,V53,Y53,AK53,AN53,AZ53,BC53,BF53,BO53,BR53,BU53,BX53,CA53,CD53,CG53)</f>
        <v>4</v>
      </c>
      <c r="G53" s="13">
        <v>4</v>
      </c>
      <c r="H53" s="37"/>
      <c r="I53" s="38" t="str">
        <f>IFERROR(HLOOKUP(H53, 'POINT GRIDS'!$B$4:$AE$5, 2, FALSE),"0")</f>
        <v>0</v>
      </c>
      <c r="J53" s="39" t="b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3">
      <c r="A54" s="20">
        <v>51</v>
      </c>
      <c r="B54" s="10" t="s">
        <v>57</v>
      </c>
      <c r="C54" s="10" t="s">
        <v>219</v>
      </c>
      <c r="D54" s="10" t="s">
        <v>86</v>
      </c>
      <c r="E54" s="14">
        <f>SUM(I54,U54,X54,AJ54,AM54,AY54,BB54,BE54,BN54,BQ54,BT54,BW54,BZ54,CC54,CF54)</f>
        <v>0</v>
      </c>
      <c r="F54" s="15">
        <f>SUM(G54,J54,V54,Y54,AK54,AN54,AZ54,BC54,BF54,BO54,BR54,BU54,BX54,CA54,CD54,CG54)</f>
        <v>5</v>
      </c>
      <c r="G54" s="13">
        <v>5</v>
      </c>
      <c r="H54" s="37"/>
      <c r="I54" s="38" t="str">
        <f>IFERROR(HLOOKUP(H54, 'POINT GRIDS'!$B$4:$AE$5, 2, FALSE),"0")</f>
        <v>0</v>
      </c>
      <c r="J54" s="39" t="b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3">
      <c r="A55" s="20">
        <v>52</v>
      </c>
      <c r="B55" s="10" t="s">
        <v>57</v>
      </c>
      <c r="C55" s="10" t="s">
        <v>219</v>
      </c>
      <c r="D55" s="10" t="s">
        <v>86</v>
      </c>
      <c r="E55" s="14">
        <f>SUM(I55,U55,X55,AJ55,AM55,AY55,BB55,BE55,BN55,BQ55,BT55,BW55,BZ55,CC55,CF55)</f>
        <v>0</v>
      </c>
      <c r="F55" s="15">
        <f>SUM(G55,J55,V55,Y55,AK55,AN55,AZ55,BC55,BF55,BO55,BR55,BU55,BX55,CA55,CD55,CG55)</f>
        <v>6</v>
      </c>
      <c r="G55" s="13">
        <v>6</v>
      </c>
      <c r="H55" s="37"/>
      <c r="I55" s="38" t="str">
        <f>IFERROR(HLOOKUP(H55, 'POINT GRIDS'!$B$4:$AE$5, 2, FALSE),"0")</f>
        <v>0</v>
      </c>
      <c r="J55" s="39" t="b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3">
      <c r="A56" s="20">
        <v>53</v>
      </c>
      <c r="B56" s="10" t="s">
        <v>57</v>
      </c>
      <c r="C56" s="10" t="s">
        <v>219</v>
      </c>
      <c r="D56" s="10" t="s">
        <v>86</v>
      </c>
      <c r="E56" s="14">
        <f>SUM(I56,U56,X56,AJ56,AM56,AY56,BB56,BE56,BN56,BQ56,BT56,BW56,BZ56,CC56,CF56)</f>
        <v>0</v>
      </c>
      <c r="F56" s="15">
        <f>SUM(G56,J56,V56,Y56,AK56,AN56,AZ56,BC56,BF56,BO56,BR56,BU56,BX56,CA56,CD56,CG56)</f>
        <v>7</v>
      </c>
      <c r="G56" s="13">
        <v>7</v>
      </c>
      <c r="H56" s="37"/>
      <c r="I56" s="38" t="str">
        <f>IFERROR(HLOOKUP(H56, 'POINT GRIDS'!$B$4:$AE$5, 2, FALSE),"0")</f>
        <v>0</v>
      </c>
      <c r="J56" s="39" t="b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3">
      <c r="A57" s="20">
        <v>54</v>
      </c>
      <c r="B57" s="10" t="s">
        <v>57</v>
      </c>
      <c r="C57" s="10" t="s">
        <v>219</v>
      </c>
      <c r="D57" s="10" t="s">
        <v>86</v>
      </c>
      <c r="E57" s="14">
        <f>SUM(I57,U57,X57,AJ57,AM57,AY57,BB57,BE57,BN57,BQ57,BT57,BW57,BZ57,CC57,CF57)</f>
        <v>0</v>
      </c>
      <c r="F57" s="15">
        <f>SUM(G57,J57,V57,Y57,AK57,AN57,AZ57,BC57,BF57,BO57,BR57,BU57,BX57,CA57,CD57,CG57)</f>
        <v>8</v>
      </c>
      <c r="G57" s="13">
        <v>8</v>
      </c>
      <c r="H57" s="37"/>
      <c r="I57" s="38" t="str">
        <f>IFERROR(HLOOKUP(H57, 'POINT GRIDS'!$B$4:$AE$5, 2, FALSE),"0")</f>
        <v>0</v>
      </c>
      <c r="J57" s="39" t="b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3">
      <c r="A58" s="20">
        <v>55</v>
      </c>
      <c r="B58" s="10" t="s">
        <v>57</v>
      </c>
      <c r="C58" s="10" t="s">
        <v>219</v>
      </c>
      <c r="D58" s="10" t="s">
        <v>86</v>
      </c>
      <c r="E58" s="14">
        <f>SUM(I58,U58,X58,AJ58,AM58,AY58,BB58,BE58,BN58,BQ58,BT58,BW58,BZ58,CC58,CF58)</f>
        <v>0</v>
      </c>
      <c r="F58" s="15">
        <f>SUM(G58,J58,V58,Y58,AK58,AN58,AZ58,BC58,BF58,BO58,BR58,BU58,BX58,CA58,CD58,CG58)</f>
        <v>9</v>
      </c>
      <c r="G58" s="13">
        <v>9</v>
      </c>
      <c r="H58" s="37"/>
      <c r="I58" s="38" t="str">
        <f>IFERROR(HLOOKUP(H58, 'POINT GRIDS'!$B$4:$AE$5, 2, FALSE),"0")</f>
        <v>0</v>
      </c>
      <c r="J58" s="39" t="b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3">
      <c r="A59" s="20">
        <v>56</v>
      </c>
      <c r="B59" s="10" t="s">
        <v>57</v>
      </c>
      <c r="C59" s="10" t="s">
        <v>219</v>
      </c>
      <c r="D59" s="10" t="s">
        <v>86</v>
      </c>
      <c r="E59" s="14">
        <f>SUM(I59,U59,X59,AJ59,AM59,AY59,BB59,BE59,BN59,BQ59,BT59,BW59,BZ59,CC59,CF59)</f>
        <v>0</v>
      </c>
      <c r="F59" s="15">
        <f>SUM(G59,J59,V59,Y59,AK59,AN59,AZ59,BC59,BF59,BO59,BR59,BU59,BX59,CA59,CD59,CG59)</f>
        <v>10</v>
      </c>
      <c r="G59" s="13">
        <v>10</v>
      </c>
      <c r="H59" s="37"/>
      <c r="I59" s="38" t="str">
        <f>IFERROR(HLOOKUP(H59, 'POINT GRIDS'!$B$4:$AE$5, 2, FALSE),"0")</f>
        <v>0</v>
      </c>
      <c r="J59" s="39" t="b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3">
      <c r="A60" s="20">
        <v>57</v>
      </c>
      <c r="B60" s="10" t="s">
        <v>57</v>
      </c>
      <c r="C60" s="10" t="s">
        <v>219</v>
      </c>
      <c r="D60" s="10" t="s">
        <v>86</v>
      </c>
      <c r="E60" s="14">
        <f>SUM(I60,U60,X60,AJ60,AM60,AY60,BB60,BE60,BN60,BQ60,BT60,BW60,BZ60,CC60,CF60)</f>
        <v>0</v>
      </c>
      <c r="F60" s="15">
        <f>SUM(G60,J60,V60,Y60,AK60,AN60,AZ60,BC60,BF60,BO60,BR60,BU60,BX60,CA60,CD60,CG60)</f>
        <v>11</v>
      </c>
      <c r="G60" s="13">
        <v>11</v>
      </c>
      <c r="H60" s="37"/>
      <c r="I60" s="38" t="str">
        <f>IFERROR(HLOOKUP(H60, 'POINT GRIDS'!$B$4:$AE$5, 2, FALSE),"0")</f>
        <v>0</v>
      </c>
      <c r="J60" s="39" t="b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3">
      <c r="A61" s="20">
        <v>58</v>
      </c>
      <c r="B61" s="10" t="s">
        <v>57</v>
      </c>
      <c r="C61" s="10" t="s">
        <v>219</v>
      </c>
      <c r="D61" s="10" t="s">
        <v>86</v>
      </c>
      <c r="E61" s="14">
        <f>SUM(I61,U61,X61,AJ61,AM61,AY61,BB61,BE61,BN61,BQ61,BT61,BW61,BZ61,CC61,CF61)</f>
        <v>0</v>
      </c>
      <c r="F61" s="15">
        <f>SUM(G61,J61,V61,Y61,AK61,AN61,AZ61,BC61,BF61,BO61,BR61,BU61,BX61,CA61,CD61,CG61)</f>
        <v>12</v>
      </c>
      <c r="G61" s="13">
        <v>12</v>
      </c>
      <c r="H61" s="37"/>
      <c r="I61" s="38" t="str">
        <f>IFERROR(HLOOKUP(H61, 'POINT GRIDS'!$B$4:$AE$5, 2, FALSE),"0")</f>
        <v>0</v>
      </c>
      <c r="J61" s="39" t="b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3">
      <c r="A62" s="20">
        <v>59</v>
      </c>
      <c r="B62" s="10" t="s">
        <v>57</v>
      </c>
      <c r="C62" s="10" t="s">
        <v>219</v>
      </c>
      <c r="D62" s="10" t="s">
        <v>86</v>
      </c>
      <c r="E62" s="14">
        <f>SUM(I62,U62,X62,AJ62,AM62,AY62,BB62,BE62,BN62,BQ62,BT62,BW62,BZ62,CC62,CF62)</f>
        <v>0</v>
      </c>
      <c r="F62" s="15">
        <f>SUM(G62,J62,V62,Y62,AK62,AN62,AZ62,BC62,BF62,BO62,BR62,BU62,BX62,CA62,CD62,CG62)</f>
        <v>13</v>
      </c>
      <c r="G62" s="13">
        <v>13</v>
      </c>
      <c r="H62" s="37"/>
      <c r="I62" s="38" t="str">
        <f>IFERROR(HLOOKUP(H62, 'POINT GRIDS'!$B$4:$AE$5, 2, FALSE),"0")</f>
        <v>0</v>
      </c>
      <c r="J62" s="39" t="b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3">
      <c r="A63" s="20">
        <v>60</v>
      </c>
      <c r="B63" s="10" t="s">
        <v>57</v>
      </c>
      <c r="C63" s="10" t="s">
        <v>219</v>
      </c>
      <c r="D63" s="10" t="s">
        <v>86</v>
      </c>
      <c r="E63" s="14">
        <f>SUM(I63,U63,X63,AJ63,AM63,AY63,BB63,BE63,BN63,BQ63,BT63,BW63,BZ63,CC63,CF63)</f>
        <v>0</v>
      </c>
      <c r="F63" s="15">
        <f>SUM(G63,J63,V63,Y63,AK63,AN63,AZ63,BC63,BF63,BO63,BR63,BU63,BX63,CA63,CD63,CG63)</f>
        <v>14</v>
      </c>
      <c r="G63" s="13">
        <v>14</v>
      </c>
      <c r="H63" s="37"/>
      <c r="I63" s="38" t="str">
        <f>IFERROR(HLOOKUP(H63, 'POINT GRIDS'!$B$4:$AE$5, 2, FALSE),"0")</f>
        <v>0</v>
      </c>
      <c r="J63" s="39" t="b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3">
      <c r="A64" s="20">
        <v>61</v>
      </c>
      <c r="B64" s="10" t="s">
        <v>57</v>
      </c>
      <c r="C64" s="10" t="s">
        <v>219</v>
      </c>
      <c r="D64" s="10" t="s">
        <v>86</v>
      </c>
      <c r="E64" s="14">
        <f>SUM(I64,U64,X64,AJ64,AM64,AY64,BB64,BE64,BN64,BQ64,BT64,BW64,BZ64,CC64,CF64)</f>
        <v>0</v>
      </c>
      <c r="F64" s="15">
        <f>SUM(G64,J64,V64,Y64,AK64,AN64,AZ64,BC64,BF64,BO64,BR64,BU64,BX64,CA64,CD64,CG64)</f>
        <v>15</v>
      </c>
      <c r="G64" s="13">
        <v>15</v>
      </c>
      <c r="H64" s="37"/>
      <c r="I64" s="38" t="str">
        <f>IFERROR(HLOOKUP(H64, 'POINT GRIDS'!$B$4:$AE$5, 2, FALSE),"0")</f>
        <v>0</v>
      </c>
      <c r="J64" s="39" t="b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3">
      <c r="A65" s="20">
        <v>62</v>
      </c>
      <c r="B65" s="10" t="s">
        <v>57</v>
      </c>
      <c r="C65" s="10" t="s">
        <v>219</v>
      </c>
      <c r="D65" s="10" t="s">
        <v>86</v>
      </c>
      <c r="E65" s="14">
        <f>SUM(I65,U65,X65,AJ65,AM65,AY65,BB65,BE65,BN65,BQ65,BT65,BW65,BZ65,CC65,CF65)</f>
        <v>0</v>
      </c>
      <c r="F65" s="15">
        <f>SUM(G65,J65,V65,Y65,AK65,AN65,AZ65,BC65,BF65,BO65,BR65,BU65,BX65,CA65,CD65,CG65)</f>
        <v>16</v>
      </c>
      <c r="G65" s="13">
        <v>16</v>
      </c>
      <c r="H65" s="37"/>
      <c r="I65" s="38" t="str">
        <f>IFERROR(HLOOKUP(H65, 'POINT GRIDS'!$B$4:$AE$5, 2, FALSE),"0")</f>
        <v>0</v>
      </c>
      <c r="J65" s="39" t="b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3">
      <c r="A66" s="20">
        <v>63</v>
      </c>
      <c r="B66" s="10" t="s">
        <v>57</v>
      </c>
      <c r="C66" s="10" t="s">
        <v>219</v>
      </c>
      <c r="D66" s="10" t="s">
        <v>86</v>
      </c>
      <c r="E66" s="14">
        <f>SUM(I66,U66,X66,AJ66,AM66,AY66,BB66,BE66,BN66,BQ66,BT66,BW66,BZ66,CC66,CF66)</f>
        <v>0</v>
      </c>
      <c r="F66" s="15">
        <f>SUM(G66,J66,V66,Y66,AK66,AN66,AZ66,BC66,BF66,BO66,BR66,BU66,BX66,CA66,CD66,CG66)</f>
        <v>17</v>
      </c>
      <c r="G66" s="13">
        <v>17</v>
      </c>
      <c r="H66" s="37"/>
      <c r="I66" s="38" t="str">
        <f>IFERROR(HLOOKUP(H66, 'POINT GRIDS'!$B$4:$AE$5, 2, FALSE),"0")</f>
        <v>0</v>
      </c>
      <c r="J66" s="39" t="b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3">
      <c r="A67" s="20">
        <v>64</v>
      </c>
      <c r="B67" s="10" t="s">
        <v>57</v>
      </c>
      <c r="C67" s="10" t="s">
        <v>219</v>
      </c>
      <c r="D67" s="10" t="s">
        <v>86</v>
      </c>
      <c r="E67" s="14">
        <f>SUM(I67,U67,X67,AJ67,AM67,AY67,BB67,BE67,BN67,BQ67,BT67,BW67,BZ67,CC67,CF67)</f>
        <v>0</v>
      </c>
      <c r="F67" s="15">
        <f>SUM(G67,J67,V67,Y67,AK67,AN67,AZ67,BC67,BF67,BO67,BR67,BU67,BX67,CA67,CD67,CG67)</f>
        <v>18</v>
      </c>
      <c r="G67" s="13">
        <v>18</v>
      </c>
      <c r="H67" s="37"/>
      <c r="I67" s="38" t="str">
        <f>IFERROR(HLOOKUP(H67, 'POINT GRIDS'!$B$4:$AE$5, 2, FALSE),"0")</f>
        <v>0</v>
      </c>
      <c r="J67" s="39" t="b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3">
      <c r="A68" s="20">
        <v>65</v>
      </c>
      <c r="B68" s="10" t="s">
        <v>57</v>
      </c>
      <c r="C68" s="10" t="s">
        <v>219</v>
      </c>
      <c r="D68" s="10" t="s">
        <v>86</v>
      </c>
      <c r="E68" s="14">
        <f>SUM(I68,U68,X68,AJ68,AM68,AY68,BB68,BE68,BN68,BQ68,BT68,BW68,BZ68,CC68,CF68)</f>
        <v>0</v>
      </c>
      <c r="F68" s="15">
        <f>SUM(G68,J68,V68,Y68,AK68,AN68,AZ68,BC68,BF68,BO68,BR68,BU68,BX68,CA68,CD68,CG68)</f>
        <v>19</v>
      </c>
      <c r="G68" s="13">
        <v>19</v>
      </c>
      <c r="H68" s="37"/>
      <c r="I68" s="38" t="str">
        <f>IFERROR(HLOOKUP(H68, 'POINT GRIDS'!$B$4:$AE$5, 2, FALSE),"0")</f>
        <v>0</v>
      </c>
      <c r="J68" s="39" t="b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3">
      <c r="A69" s="20">
        <v>66</v>
      </c>
      <c r="B69" s="10" t="s">
        <v>57</v>
      </c>
      <c r="C69" s="10" t="s">
        <v>219</v>
      </c>
      <c r="D69" s="10" t="s">
        <v>86</v>
      </c>
      <c r="E69" s="14">
        <f>SUM(I69,U69,X69,AJ69,AM69,AY69,BB69,BE69,BN69,BQ69,BT69,BW69,BZ69,CC69,CF69)</f>
        <v>0</v>
      </c>
      <c r="F69" s="15">
        <f>SUM(G69,J69,V69,Y69,AK69,AN69,AZ69,BC69,BF69,BO69,BR69,BU69,BX69,CA69,CD69,CG69)</f>
        <v>20</v>
      </c>
      <c r="G69" s="13">
        <v>20</v>
      </c>
      <c r="H69" s="37"/>
      <c r="I69" s="38" t="str">
        <f>IFERROR(HLOOKUP(H69, 'POINT GRIDS'!$B$4:$AE$5, 2, FALSE),"0")</f>
        <v>0</v>
      </c>
      <c r="J69" s="39" t="b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3">
      <c r="A70" s="20">
        <v>67</v>
      </c>
      <c r="B70" s="10" t="s">
        <v>57</v>
      </c>
      <c r="C70" s="10" t="s">
        <v>219</v>
      </c>
      <c r="D70" s="10" t="s">
        <v>86</v>
      </c>
      <c r="E70" s="14">
        <f>SUM(I70,U70,X70,AJ70,AM70,AY70,BB70,BE70,BN70,BQ70,BT70,BW70,BZ70,CC70,CF70)</f>
        <v>0</v>
      </c>
      <c r="F70" s="15">
        <f>SUM(G70,J70,V70,Y70,AK70,AN70,AZ70,BC70,BF70,BO70,BR70,BU70,BX70,CA70,CD70,CG70)</f>
        <v>21</v>
      </c>
      <c r="G70" s="13">
        <v>21</v>
      </c>
      <c r="H70" s="37"/>
      <c r="I70" s="38" t="str">
        <f>IFERROR(HLOOKUP(H70, 'POINT GRIDS'!$B$4:$AE$5, 2, FALSE),"0")</f>
        <v>0</v>
      </c>
      <c r="J70" s="39" t="b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3">
      <c r="A71" s="20">
        <v>68</v>
      </c>
      <c r="B71" s="10" t="s">
        <v>57</v>
      </c>
      <c r="C71" s="10" t="s">
        <v>219</v>
      </c>
      <c r="D71" s="10" t="s">
        <v>86</v>
      </c>
      <c r="E71" s="14">
        <f>SUM(I71,U71,X71,AJ71,AM71,AY71,BB71,BE71,BN71,BQ71,BT71,BW71,BZ71,CC71,CF71)</f>
        <v>0</v>
      </c>
      <c r="F71" s="15">
        <f>SUM(G71,J71,V71,Y71,AK71,AN71,AZ71,BC71,BF71,BO71,BR71,BU71,BX71,CA71,CD71,CG71)</f>
        <v>22</v>
      </c>
      <c r="G71" s="13">
        <v>22</v>
      </c>
      <c r="H71" s="37"/>
      <c r="I71" s="38" t="str">
        <f>IFERROR(HLOOKUP(H71, 'POINT GRIDS'!$B$4:$AE$5, 2, FALSE),"0")</f>
        <v>0</v>
      </c>
      <c r="J71" s="39" t="b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3">
      <c r="A72" s="20">
        <v>69</v>
      </c>
      <c r="B72" s="10" t="s">
        <v>57</v>
      </c>
      <c r="C72" s="10" t="s">
        <v>219</v>
      </c>
      <c r="D72" s="10" t="s">
        <v>86</v>
      </c>
      <c r="E72" s="14">
        <f>SUM(I72,U72,X72,AJ72,AM72,AY72,BB72,BE72,BN72,BQ72,BT72,BW72,BZ72,CC72,CF72)</f>
        <v>0</v>
      </c>
      <c r="F72" s="15">
        <f>SUM(G72,J72,V72,Y72,AK72,AN72,AZ72,BC72,BF72,BO72,BR72,BU72,BX72,CA72,CD72,CG72)</f>
        <v>23</v>
      </c>
      <c r="G72" s="13">
        <v>23</v>
      </c>
      <c r="H72" s="37"/>
      <c r="I72" s="38" t="str">
        <f>IFERROR(HLOOKUP(H72, 'POINT GRIDS'!$B$4:$AE$5, 2, FALSE),"0")</f>
        <v>0</v>
      </c>
      <c r="J72" s="39" t="b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3">
      <c r="A73" s="20">
        <v>70</v>
      </c>
      <c r="B73" s="10" t="s">
        <v>57</v>
      </c>
      <c r="C73" s="10" t="s">
        <v>219</v>
      </c>
      <c r="D73" s="10" t="s">
        <v>86</v>
      </c>
      <c r="E73" s="14">
        <f>SUM(I73,U73,X73,AJ73,AM73,AY73,BB73,BE73,BN73,BQ73,BT73,BW73,BZ73,CC73,CF73)</f>
        <v>0</v>
      </c>
      <c r="F73" s="15">
        <f>SUM(G73,J73,V73,Y73,AK73,AN73,AZ73,BC73,BF73,BO73,BR73,BU73,BX73,CA73,CD73,CG73)</f>
        <v>24</v>
      </c>
      <c r="G73" s="13">
        <v>24</v>
      </c>
      <c r="H73" s="37"/>
      <c r="I73" s="38" t="str">
        <f>IFERROR(HLOOKUP(H73, 'POINT GRIDS'!$B$4:$AE$5, 2, FALSE),"0")</f>
        <v>0</v>
      </c>
      <c r="J73" s="39" t="b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3">
      <c r="A74" s="20">
        <v>71</v>
      </c>
      <c r="B74" s="10" t="s">
        <v>57</v>
      </c>
      <c r="C74" s="10" t="s">
        <v>219</v>
      </c>
      <c r="D74" s="10" t="s">
        <v>86</v>
      </c>
      <c r="E74" s="14">
        <f>SUM(I74,U74,X74,AJ74,AM74,AY74,BB74,BE74,BN74,BQ74,BT74,BW74,BZ74,CC74,CF74)</f>
        <v>0</v>
      </c>
      <c r="F74" s="15">
        <f>SUM(G74,J74,V74,Y74,AK74,AN74,AZ74,BC74,BF74,BO74,BR74,BU74,BX74,CA74,CD74,CG74)</f>
        <v>25</v>
      </c>
      <c r="G74" s="13">
        <v>25</v>
      </c>
      <c r="H74" s="37"/>
      <c r="I74" s="38" t="str">
        <f>IFERROR(HLOOKUP(H74, 'POINT GRIDS'!$B$4:$AE$5, 2, FALSE),"0")</f>
        <v>0</v>
      </c>
      <c r="J74" s="39" t="b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3">
      <c r="A75" s="20">
        <v>72</v>
      </c>
      <c r="B75" s="10" t="s">
        <v>57</v>
      </c>
      <c r="C75" s="10" t="s">
        <v>219</v>
      </c>
      <c r="D75" s="10" t="s">
        <v>86</v>
      </c>
      <c r="E75" s="14">
        <f>SUM(I75,U75,X75,AJ75,AM75,AY75,BB75,BE75,BN75,BQ75,BT75,BW75,BZ75,CC75,CF75)</f>
        <v>0</v>
      </c>
      <c r="F75" s="15">
        <f>SUM(G75,J75,V75,Y75,AK75,AN75,AZ75,BC75,BF75,BO75,BR75,BU75,BX75,CA75,CD75,CG75)</f>
        <v>26</v>
      </c>
      <c r="G75" s="13">
        <v>26</v>
      </c>
      <c r="H75" s="37"/>
      <c r="I75" s="38" t="str">
        <f>IFERROR(HLOOKUP(H75, 'POINT GRIDS'!$B$4:$AE$5, 2, FALSE),"0")</f>
        <v>0</v>
      </c>
      <c r="J75" s="39" t="b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3">
      <c r="A76" s="20">
        <v>73</v>
      </c>
      <c r="B76" s="10" t="s">
        <v>57</v>
      </c>
      <c r="C76" s="10" t="s">
        <v>219</v>
      </c>
      <c r="D76" s="10" t="s">
        <v>86</v>
      </c>
      <c r="E76" s="14">
        <f>SUM(I76,U76,X76,AJ76,AM76,AY76,BB76,BE76,BN76,BQ76,BT76,BW76,BZ76,CC76,CF76)</f>
        <v>0</v>
      </c>
      <c r="F76" s="15">
        <f>SUM(G76,J76,V76,Y76,AK76,AN76,AZ76,BC76,BF76,BO76,BR76,BU76,BX76,CA76,CD76,CG76)</f>
        <v>27</v>
      </c>
      <c r="G76" s="13">
        <v>27</v>
      </c>
      <c r="H76" s="37"/>
      <c r="I76" s="38" t="str">
        <f>IFERROR(HLOOKUP(H76, 'POINT GRIDS'!$B$4:$AE$5, 2, FALSE),"0")</f>
        <v>0</v>
      </c>
      <c r="J76" s="39" t="b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3">
      <c r="A77" s="20">
        <v>74</v>
      </c>
      <c r="B77" s="10" t="s">
        <v>57</v>
      </c>
      <c r="C77" s="10" t="s">
        <v>219</v>
      </c>
      <c r="D77" s="10" t="s">
        <v>86</v>
      </c>
      <c r="E77" s="14">
        <f>SUM(I77,U77,X77,AJ77,AM77,AY77,BB77,BE77,BN77,BQ77,BT77,BW77,BZ77,CC77,CF77)</f>
        <v>0</v>
      </c>
      <c r="F77" s="15">
        <f>SUM(G77,J77,V77,Y77,AK77,AN77,AZ77,BC77,BF77,BO77,BR77,BU77,BX77,CA77,CD77,CG77)</f>
        <v>28</v>
      </c>
      <c r="G77" s="13">
        <v>28</v>
      </c>
      <c r="H77" s="37"/>
      <c r="I77" s="38" t="str">
        <f>IFERROR(HLOOKUP(H77, 'POINT GRIDS'!$B$4:$AE$5, 2, FALSE),"0")</f>
        <v>0</v>
      </c>
      <c r="J77" s="39" t="b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3">
      <c r="A78" s="20">
        <v>75</v>
      </c>
      <c r="B78" s="10" t="s">
        <v>57</v>
      </c>
      <c r="C78" s="10" t="s">
        <v>219</v>
      </c>
      <c r="D78" s="10" t="s">
        <v>86</v>
      </c>
      <c r="E78" s="14">
        <f>SUM(I78,U78,X78,AJ78,AM78,AY78,BB78,BE78,BN78,BQ78,BT78,BW78,BZ78,CC78,CF78)</f>
        <v>0</v>
      </c>
      <c r="F78" s="15">
        <f>SUM(G78,J78,V78,Y78,AK78,AN78,AZ78,BC78,BF78,BO78,BR78,BU78,BX78,CA78,CD78,CG78)</f>
        <v>29</v>
      </c>
      <c r="G78" s="13">
        <v>29</v>
      </c>
      <c r="H78" s="37"/>
      <c r="I78" s="38" t="str">
        <f>IFERROR(HLOOKUP(H78, 'POINT GRIDS'!$B$4:$AE$5, 2, FALSE),"0")</f>
        <v>0</v>
      </c>
      <c r="J78" s="39" t="b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3">
      <c r="A79" s="20">
        <v>76</v>
      </c>
      <c r="B79" s="10" t="s">
        <v>57</v>
      </c>
      <c r="C79" s="10" t="s">
        <v>219</v>
      </c>
      <c r="D79" s="10" t="s">
        <v>86</v>
      </c>
      <c r="E79" s="14">
        <f>SUM(I79,U79,X79,AJ79,AM79,AY79,BB79,BE79,BN79,BQ79,BT79,BW79,BZ79,CC79,CF79)</f>
        <v>0</v>
      </c>
      <c r="F79" s="15">
        <f>SUM(G79,J79,V79,Y79,AK79,AN79,AZ79,BC79,BF79,BO79,BR79,BU79,BX79,CA79,CD79,CG79)</f>
        <v>30</v>
      </c>
      <c r="G79" s="13">
        <v>30</v>
      </c>
      <c r="H79" s="37"/>
      <c r="I79" s="38" t="str">
        <f>IFERROR(HLOOKUP(H79, 'POINT GRIDS'!$B$4:$AE$5, 2, FALSE),"0")</f>
        <v>0</v>
      </c>
      <c r="J79" s="39" t="b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3">
      <c r="A80" s="20">
        <v>77</v>
      </c>
      <c r="B80" s="10" t="s">
        <v>57</v>
      </c>
      <c r="C80" s="10" t="s">
        <v>219</v>
      </c>
      <c r="D80" s="10" t="s">
        <v>86</v>
      </c>
      <c r="E80" s="14">
        <f>SUM(I80,U80,X80,AJ80,AM80,AY80,BB80,BE80,BN80,BQ80,BT80,BW80,BZ80,CC80,CF80)</f>
        <v>0</v>
      </c>
      <c r="F80" s="15">
        <f>SUM(G80,J80,V80,Y80,AK80,AN80,AZ80,BC80,BF80,BO80,BR80,BU80,BX80,CA80,CD80,CG80)</f>
        <v>31</v>
      </c>
      <c r="G80" s="13">
        <v>31</v>
      </c>
      <c r="H80" s="37"/>
      <c r="I80" s="38" t="str">
        <f>IFERROR(HLOOKUP(H80, 'POINT GRIDS'!$B$4:$AE$5, 2, FALSE),"0")</f>
        <v>0</v>
      </c>
      <c r="J80" s="39" t="b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3">
      <c r="A81" s="20">
        <v>78</v>
      </c>
      <c r="B81" s="10" t="s">
        <v>57</v>
      </c>
      <c r="C81" s="10" t="s">
        <v>219</v>
      </c>
      <c r="D81" s="10" t="s">
        <v>86</v>
      </c>
      <c r="E81" s="14">
        <f>SUM(I81,U81,X81,AJ81,AM81,AY81,BB81,BE81,BN81,BQ81,BT81,BW81,BZ81,CC81,CF81)</f>
        <v>0</v>
      </c>
      <c r="F81" s="15">
        <f>SUM(G81,J81,V81,Y81,AK81,AN81,AZ81,BC81,BF81,BO81,BR81,BU81,BX81,CA81,CD81,CG81)</f>
        <v>32</v>
      </c>
      <c r="G81" s="13">
        <v>32</v>
      </c>
      <c r="H81" s="37"/>
      <c r="I81" s="38" t="str">
        <f>IFERROR(HLOOKUP(H81, 'POINT GRIDS'!$B$4:$AE$5, 2, FALSE),"0")</f>
        <v>0</v>
      </c>
      <c r="J81" s="39" t="b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3">
      <c r="A82" s="20">
        <v>79</v>
      </c>
      <c r="B82" s="10" t="s">
        <v>57</v>
      </c>
      <c r="C82" s="10" t="s">
        <v>219</v>
      </c>
      <c r="D82" s="10" t="s">
        <v>86</v>
      </c>
      <c r="E82" s="14">
        <f>SUM(I82,U82,X82,AJ82,AM82,AY82,BB82,BE82,BN82,BQ82,BT82,BW82,BZ82,CC82,CF82)</f>
        <v>0</v>
      </c>
      <c r="F82" s="15">
        <f>SUM(G82,J82,V82,Y82,AK82,AN82,AZ82,BC82,BF82,BO82,BR82,BU82,BX82,CA82,CD82,CG82)</f>
        <v>33</v>
      </c>
      <c r="G82" s="13">
        <v>33</v>
      </c>
      <c r="H82" s="37"/>
      <c r="I82" s="38" t="str">
        <f>IFERROR(HLOOKUP(H82, 'POINT GRIDS'!$B$4:$AE$5, 2, FALSE),"0")</f>
        <v>0</v>
      </c>
      <c r="J82" s="39" t="b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3">
      <c r="A83" s="20">
        <v>80</v>
      </c>
      <c r="B83" s="10" t="s">
        <v>57</v>
      </c>
      <c r="C83" s="10" t="s">
        <v>219</v>
      </c>
      <c r="D83" s="10" t="s">
        <v>86</v>
      </c>
      <c r="E83" s="14">
        <f>SUM(I83,U83,X83,AJ83,AM83,AY83,BB83,BE83,BN83,BQ83,BT83,BW83,BZ83,CC83,CF83)</f>
        <v>0</v>
      </c>
      <c r="F83" s="15">
        <f>SUM(G83,J83,V83,Y83,AK83,AN83,AZ83,BC83,BF83,BO83,BR83,BU83,BX83,CA83,CD83,CG83)</f>
        <v>34</v>
      </c>
      <c r="G83" s="13">
        <v>34</v>
      </c>
      <c r="H83" s="37"/>
      <c r="I83" s="38" t="str">
        <f>IFERROR(HLOOKUP(H83, 'POINT GRIDS'!$B$4:$AE$5, 2, FALSE),"0")</f>
        <v>0</v>
      </c>
      <c r="J83" s="39" t="b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3">
      <c r="A84" s="20">
        <v>81</v>
      </c>
      <c r="B84" s="10" t="s">
        <v>57</v>
      </c>
      <c r="C84" s="10" t="s">
        <v>219</v>
      </c>
      <c r="D84" s="10" t="s">
        <v>86</v>
      </c>
      <c r="E84" s="14">
        <f>SUM(I84,U84,X84,AJ84,AM84,AY84,BB84,BE84,BN84,BQ84,BT84,BW84,BZ84,CC84,CF84)</f>
        <v>0</v>
      </c>
      <c r="F84" s="15">
        <f>SUM(G84,J84,V84,Y84,AK84,AN84,AZ84,BC84,BF84,BO84,BR84,BU84,BX84,CA84,CD84,CG84)</f>
        <v>35</v>
      </c>
      <c r="G84" s="13">
        <v>35</v>
      </c>
      <c r="H84" s="37"/>
      <c r="I84" s="38" t="str">
        <f>IFERROR(HLOOKUP(H84, 'POINT GRIDS'!$B$4:$AE$5, 2, FALSE),"0")</f>
        <v>0</v>
      </c>
      <c r="J84" s="39" t="b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3">
      <c r="A85" s="20">
        <v>82</v>
      </c>
      <c r="B85" s="10" t="s">
        <v>57</v>
      </c>
      <c r="C85" s="10" t="s">
        <v>219</v>
      </c>
      <c r="D85" s="10" t="s">
        <v>86</v>
      </c>
      <c r="E85" s="14">
        <f>SUM(I85,U85,X85,AJ85,AM85,AY85,BB85,BE85,BN85,BQ85,BT85,BW85,BZ85,CC85,CF85)</f>
        <v>0</v>
      </c>
      <c r="F85" s="15">
        <f>SUM(G85,J85,V85,Y85,AK85,AN85,AZ85,BC85,BF85,BO85,BR85,BU85,BX85,CA85,CD85,CG85)</f>
        <v>36</v>
      </c>
      <c r="G85" s="13">
        <v>36</v>
      </c>
      <c r="H85" s="37"/>
      <c r="I85" s="38" t="str">
        <f>IFERROR(HLOOKUP(H85, 'POINT GRIDS'!$B$4:$AE$5, 2, FALSE),"0")</f>
        <v>0</v>
      </c>
      <c r="J85" s="39" t="b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3">
      <c r="A86" s="20">
        <v>83</v>
      </c>
      <c r="B86" s="10" t="s">
        <v>57</v>
      </c>
      <c r="C86" s="10" t="s">
        <v>219</v>
      </c>
      <c r="D86" s="10" t="s">
        <v>86</v>
      </c>
      <c r="E86" s="14">
        <f>SUM(I86,U86,X86,AJ86,AM86,AY86,BB86,BE86,BN86,BQ86,BT86,BW86,BZ86,CC86,CF86)</f>
        <v>0</v>
      </c>
      <c r="F86" s="15">
        <f>SUM(G86,J86,V86,Y86,AK86,AN86,AZ86,BC86,BF86,BO86,BR86,BU86,BX86,CA86,CD86,CG86)</f>
        <v>37</v>
      </c>
      <c r="G86" s="13">
        <v>37</v>
      </c>
      <c r="H86" s="37"/>
      <c r="I86" s="38" t="str">
        <f>IFERROR(HLOOKUP(H86, 'POINT GRIDS'!$B$4:$AE$5, 2, FALSE),"0")</f>
        <v>0</v>
      </c>
      <c r="J86" s="39" t="b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3">
      <c r="A87" s="20">
        <v>84</v>
      </c>
      <c r="B87" s="10" t="s">
        <v>57</v>
      </c>
      <c r="C87" s="10" t="s">
        <v>219</v>
      </c>
      <c r="D87" s="10" t="s">
        <v>86</v>
      </c>
      <c r="E87" s="14">
        <f>SUM(I87,U87,X87,AJ87,AM87,AY87,BB87,BE87,BN87,BQ87,BT87,BW87,BZ87,CC87,CF87)</f>
        <v>0</v>
      </c>
      <c r="F87" s="15">
        <f>SUM(G87,J87,V87,Y87,AK87,AN87,AZ87,BC87,BF87,BO87,BR87,BU87,BX87,CA87,CD87,CG87)</f>
        <v>38</v>
      </c>
      <c r="G87" s="13">
        <v>38</v>
      </c>
      <c r="H87" s="37"/>
      <c r="I87" s="38" t="str">
        <f>IFERROR(HLOOKUP(H87, 'POINT GRIDS'!$B$4:$AE$5, 2, FALSE),"0")</f>
        <v>0</v>
      </c>
      <c r="J87" s="39" t="b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3">
      <c r="A88" s="20">
        <v>85</v>
      </c>
      <c r="B88" s="10" t="s">
        <v>57</v>
      </c>
      <c r="C88" s="10" t="s">
        <v>219</v>
      </c>
      <c r="D88" s="10" t="s">
        <v>86</v>
      </c>
      <c r="E88" s="14">
        <f>SUM(I88,U88,X88,AJ88,AM88,AY88,BB88,BE88,BN88,BQ88,BT88,BW88,BZ88,CC88,CF88)</f>
        <v>0</v>
      </c>
      <c r="F88" s="15">
        <f>SUM(G88,J88,V88,Y88,AK88,AN88,AZ88,BC88,BF88,BO88,BR88,BU88,BX88,CA88,CD88,CG88)</f>
        <v>39</v>
      </c>
      <c r="G88" s="13">
        <v>39</v>
      </c>
      <c r="H88" s="37"/>
      <c r="I88" s="38" t="str">
        <f>IFERROR(HLOOKUP(H88, 'POINT GRIDS'!$B$4:$AE$5, 2, FALSE),"0")</f>
        <v>0</v>
      </c>
      <c r="J88" s="39" t="b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3">
      <c r="A89" s="20">
        <v>86</v>
      </c>
      <c r="B89" s="10" t="s">
        <v>57</v>
      </c>
      <c r="C89" s="10" t="s">
        <v>219</v>
      </c>
      <c r="D89" s="10" t="s">
        <v>86</v>
      </c>
      <c r="E89" s="14">
        <f>SUM(I89,U89,X89,AJ89,AM89,AY89,BB89,BE89,BN89,BQ89,BT89,BW89,BZ89,CC89,CF89)</f>
        <v>0</v>
      </c>
      <c r="F89" s="15">
        <f>SUM(G89,J89,V89,Y89,AK89,AN89,AZ89,BC89,BF89,BO89,BR89,BU89,BX89,CA89,CD89,CG89)</f>
        <v>40</v>
      </c>
      <c r="G89" s="13">
        <v>40</v>
      </c>
      <c r="H89" s="37"/>
      <c r="I89" s="38" t="str">
        <f>IFERROR(HLOOKUP(H89, 'POINT GRIDS'!$B$4:$AE$5, 2, FALSE),"0")</f>
        <v>0</v>
      </c>
      <c r="J89" s="39" t="b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3">
      <c r="A90" s="20">
        <v>87</v>
      </c>
      <c r="B90" s="10" t="s">
        <v>57</v>
      </c>
      <c r="C90" s="10" t="s">
        <v>219</v>
      </c>
      <c r="D90" s="10" t="s">
        <v>86</v>
      </c>
      <c r="E90" s="14">
        <f>SUM(I90,U90,X90,AJ90,AM90,AY90,BB90,BE90,BN90,BQ90,BT90,BW90,BZ90,CC90,CF90)</f>
        <v>0</v>
      </c>
      <c r="F90" s="15">
        <f>SUM(G90,J90,V90,Y90,AK90,AN90,AZ90,BC90,BF90,BO90,BR90,BU90,BX90,CA90,CD90,CG90)</f>
        <v>41</v>
      </c>
      <c r="G90" s="13">
        <v>41</v>
      </c>
      <c r="H90" s="37"/>
      <c r="I90" s="38" t="str">
        <f>IFERROR(HLOOKUP(H90, 'POINT GRIDS'!$B$4:$AE$5, 2, FALSE),"0")</f>
        <v>0</v>
      </c>
      <c r="J90" s="39" t="b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3">
      <c r="A91" s="20">
        <v>88</v>
      </c>
      <c r="B91" s="10" t="s">
        <v>57</v>
      </c>
      <c r="C91" s="10" t="s">
        <v>219</v>
      </c>
      <c r="D91" s="10" t="s">
        <v>86</v>
      </c>
      <c r="E91" s="14">
        <f>SUM(I91,U91,X91,AJ91,AM91,AY91,BB91,BE91,BN91,BQ91,BT91,BW91,BZ91,CC91,CF91)</f>
        <v>0</v>
      </c>
      <c r="F91" s="15">
        <f>SUM(G91,J91,V91,Y91,AK91,AN91,AZ91,BC91,BF91,BO91,BR91,BU91,BX91,CA91,CD91,CG91)</f>
        <v>42</v>
      </c>
      <c r="G91" s="13">
        <v>42</v>
      </c>
      <c r="H91" s="37"/>
      <c r="I91" s="38" t="str">
        <f>IFERROR(HLOOKUP(H91, 'POINT GRIDS'!$B$4:$AE$5, 2, FALSE),"0")</f>
        <v>0</v>
      </c>
      <c r="J91" s="39" t="b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3">
      <c r="A92" s="20">
        <v>89</v>
      </c>
      <c r="B92" s="10" t="s">
        <v>57</v>
      </c>
      <c r="C92" s="10" t="s">
        <v>219</v>
      </c>
      <c r="D92" s="10" t="s">
        <v>86</v>
      </c>
      <c r="E92" s="14">
        <f>SUM(I92,U92,X92,AJ92,AM92,AY92,BB92,BE92,BN92,BQ92,BT92,BW92,BZ92,CC92,CF92)</f>
        <v>0</v>
      </c>
      <c r="F92" s="15">
        <f>SUM(G92,J92,V92,Y92,AK92,AN92,AZ92,BC92,BF92,BO92,BR92,BU92,BX92,CA92,CD92,CG92)</f>
        <v>43</v>
      </c>
      <c r="G92" s="13">
        <v>43</v>
      </c>
      <c r="H92" s="37"/>
      <c r="I92" s="38" t="str">
        <f>IFERROR(HLOOKUP(H92, 'POINT GRIDS'!$B$4:$AE$5, 2, FALSE),"0")</f>
        <v>0</v>
      </c>
      <c r="J92" s="39" t="b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3">
      <c r="A93" s="20">
        <v>90</v>
      </c>
      <c r="B93" s="10" t="s">
        <v>57</v>
      </c>
      <c r="C93" s="10" t="s">
        <v>219</v>
      </c>
      <c r="D93" s="10" t="s">
        <v>86</v>
      </c>
      <c r="E93" s="14">
        <f>SUM(I93,U93,X93,AJ93,AM93,AY93,BB93,BE93,BN93,BQ93,BT93,BW93,BZ93,CC93,CF93)</f>
        <v>0</v>
      </c>
      <c r="F93" s="15">
        <f>SUM(G93,J93,V93,Y93,AK93,AN93,AZ93,BC93,BF93,BO93,BR93,BU93,BX93,CA93,CD93,CG93)</f>
        <v>44</v>
      </c>
      <c r="G93" s="13">
        <v>44</v>
      </c>
      <c r="H93" s="37"/>
      <c r="I93" s="38" t="str">
        <f>IFERROR(HLOOKUP(H93, 'POINT GRIDS'!$B$4:$AE$5, 2, FALSE),"0")</f>
        <v>0</v>
      </c>
      <c r="J93" s="39" t="b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3">
      <c r="A94" s="20">
        <v>91</v>
      </c>
      <c r="B94" s="10" t="s">
        <v>57</v>
      </c>
      <c r="C94" s="10" t="s">
        <v>219</v>
      </c>
      <c r="D94" s="10" t="s">
        <v>86</v>
      </c>
      <c r="E94" s="14">
        <f>SUM(I94,U94,X94,AJ94,AM94,AY94,BB94,BE94,BN94,BQ94,BT94,BW94,BZ94,CC94,CF94)</f>
        <v>0</v>
      </c>
      <c r="F94" s="15">
        <f>SUM(G94,J94,V94,Y94,AK94,AN94,AZ94,BC94,BF94,BO94,BR94,BU94,BX94,CA94,CD94,CG94)</f>
        <v>45</v>
      </c>
      <c r="G94" s="13">
        <v>45</v>
      </c>
      <c r="H94" s="37"/>
      <c r="I94" s="38" t="str">
        <f>IFERROR(HLOOKUP(H94, 'POINT GRIDS'!$B$4:$AE$5, 2, FALSE),"0")</f>
        <v>0</v>
      </c>
      <c r="J94" s="39" t="b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3">
      <c r="A95" s="20">
        <v>92</v>
      </c>
      <c r="B95" s="10" t="s">
        <v>57</v>
      </c>
      <c r="C95" s="10" t="s">
        <v>219</v>
      </c>
      <c r="D95" s="10" t="s">
        <v>86</v>
      </c>
      <c r="E95" s="14">
        <f>SUM(I95,U95,X95,AJ95,AM95,AY95,BB95,BE95,BN95,BQ95,BT95,BW95,BZ95,CC95,CF95)</f>
        <v>0</v>
      </c>
      <c r="F95" s="15">
        <f>SUM(G95,J95,V95,Y95,AK95,AN95,AZ95,BC95,BF95,BO95,BR95,BU95,BX95,CA95,CD95,CG95)</f>
        <v>46</v>
      </c>
      <c r="G95" s="13">
        <v>46</v>
      </c>
      <c r="H95" s="37"/>
      <c r="I95" s="38" t="str">
        <f>IFERROR(HLOOKUP(H95, 'POINT GRIDS'!$B$4:$AE$5, 2, FALSE),"0")</f>
        <v>0</v>
      </c>
      <c r="J95" s="39" t="b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3">
      <c r="A96" s="20">
        <v>93</v>
      </c>
      <c r="B96" s="10" t="s">
        <v>57</v>
      </c>
      <c r="C96" s="10" t="s">
        <v>219</v>
      </c>
      <c r="D96" s="10" t="s">
        <v>86</v>
      </c>
      <c r="E96" s="14">
        <f>SUM(I96,U96,X96,AJ96,AM96,AY96,BB96,BE96,BN96,BQ96,BT96,BW96,BZ96,CC96,CF96)</f>
        <v>0</v>
      </c>
      <c r="F96" s="15">
        <f>SUM(G96,J96,V96,Y96,AK96,AN96,AZ96,BC96,BF96,BO96,BR96,BU96,BX96,CA96,CD96,CG96)</f>
        <v>47</v>
      </c>
      <c r="G96" s="13">
        <v>47</v>
      </c>
      <c r="H96" s="37"/>
      <c r="I96" s="38" t="str">
        <f>IFERROR(HLOOKUP(H96, 'POINT GRIDS'!$B$4:$AE$5, 2, FALSE),"0")</f>
        <v>0</v>
      </c>
      <c r="J96" s="39" t="b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3">
      <c r="A97" s="20">
        <v>94</v>
      </c>
      <c r="B97" s="10" t="s">
        <v>57</v>
      </c>
      <c r="C97" s="10" t="s">
        <v>219</v>
      </c>
      <c r="D97" s="10" t="s">
        <v>86</v>
      </c>
      <c r="E97" s="14">
        <f>SUM(I97,U97,X97,AJ97,AM97,AY97,BB97,BE97,BN97,BQ97,BT97,BW97,BZ97,CC97,CF97)</f>
        <v>0</v>
      </c>
      <c r="F97" s="15">
        <f>SUM(G97,J97,V97,Y97,AK97,AN97,AZ97,BC97,BF97,BO97,BR97,BU97,BX97,CA97,CD97,CG97)</f>
        <v>48</v>
      </c>
      <c r="G97" s="13">
        <v>48</v>
      </c>
      <c r="H97" s="37"/>
      <c r="I97" s="38" t="str">
        <f>IFERROR(HLOOKUP(H97, 'POINT GRIDS'!$B$4:$AE$5, 2, FALSE),"0")</f>
        <v>0</v>
      </c>
      <c r="J97" s="39" t="b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3">
      <c r="A98" s="20">
        <v>95</v>
      </c>
      <c r="B98" s="10" t="s">
        <v>57</v>
      </c>
      <c r="C98" s="10" t="s">
        <v>219</v>
      </c>
      <c r="D98" s="10" t="s">
        <v>86</v>
      </c>
      <c r="E98" s="14">
        <f>SUM(I98,U98,X98,AJ98,AM98,AY98,BB98,BE98,BN98,BQ98,BT98,BW98,BZ98,CC98,CF98)</f>
        <v>0</v>
      </c>
      <c r="F98" s="15">
        <f>SUM(G98,J98,V98,Y98,AK98,AN98,AZ98,BC98,BF98,BO98,BR98,BU98,BX98,CA98,CD98,CG98)</f>
        <v>49</v>
      </c>
      <c r="G98" s="13">
        <v>49</v>
      </c>
      <c r="H98" s="37"/>
      <c r="I98" s="38" t="str">
        <f>IFERROR(HLOOKUP(H98, 'POINT GRIDS'!$B$4:$AE$5, 2, FALSE),"0")</f>
        <v>0</v>
      </c>
      <c r="J98" s="39" t="b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3">
      <c r="A99" s="20">
        <v>96</v>
      </c>
      <c r="B99" s="10" t="s">
        <v>57</v>
      </c>
      <c r="C99" s="10" t="s">
        <v>219</v>
      </c>
      <c r="D99" s="10" t="s">
        <v>86</v>
      </c>
      <c r="E99" s="14">
        <f>SUM(I99,U99,X99,AJ99,AM99,AY99,BB99,BE99,BN99,BQ99,BT99,BW99,BZ99,CC99,CF99)</f>
        <v>0</v>
      </c>
      <c r="F99" s="15">
        <f>SUM(G99,J99,V99,Y99,AK99,AN99,AZ99,BC99,BF99,BO99,BR99,BU99,BX99,CA99,CD99,CG99)</f>
        <v>50</v>
      </c>
      <c r="G99" s="13">
        <v>50</v>
      </c>
      <c r="H99" s="37"/>
      <c r="I99" s="38" t="str">
        <f>IFERROR(HLOOKUP(H99, 'POINT GRIDS'!$B$4:$AE$5, 2, FALSE),"0")</f>
        <v>0</v>
      </c>
      <c r="J99" s="39" t="b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3">
      <c r="A100" s="20">
        <v>97</v>
      </c>
      <c r="B100" s="10" t="s">
        <v>57</v>
      </c>
      <c r="C100" s="10" t="s">
        <v>219</v>
      </c>
      <c r="D100" s="10" t="s">
        <v>86</v>
      </c>
      <c r="E100" s="14">
        <f>SUM(I100,U100,X100,AJ100,AM100,AY100,BB100,BE100,BN100,BQ100,BT100,BW100,BZ100,CC100,CF100)</f>
        <v>0</v>
      </c>
      <c r="F100" s="15">
        <f>SUM(G100,J100,V100,Y100,AK100,AN100,AZ100,BC100,BF100,BO100,BR100,BU100,BX100,CA100,CD100,CG100)</f>
        <v>51</v>
      </c>
      <c r="G100" s="13">
        <v>51</v>
      </c>
      <c r="H100" s="37"/>
      <c r="I100" s="38" t="str">
        <f>IFERROR(HLOOKUP(H100, 'POINT GRIDS'!$B$4:$AE$5, 2, FALSE),"0")</f>
        <v>0</v>
      </c>
      <c r="J100" s="39" t="b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3">
      <c r="A101" s="20">
        <v>98</v>
      </c>
      <c r="B101" s="10" t="s">
        <v>57</v>
      </c>
      <c r="C101" s="10" t="s">
        <v>219</v>
      </c>
      <c r="D101" s="10" t="s">
        <v>86</v>
      </c>
      <c r="E101" s="14">
        <f>SUM(I101,U101,X101,AJ101,AM101,AY101,BB101,BE101,BN101,BQ101,BT101,BW101,BZ101,CC101,CF101)</f>
        <v>0</v>
      </c>
      <c r="F101" s="15">
        <f>SUM(G101,J101,V101,Y101,AK101,AN101,AZ101,BC101,BF101,BO101,BR101,BU101,BX101,CA101,CD101,CG101)</f>
        <v>52</v>
      </c>
      <c r="G101" s="13">
        <v>52</v>
      </c>
      <c r="H101" s="37"/>
      <c r="I101" s="38" t="str">
        <f>IFERROR(HLOOKUP(H101, 'POINT GRIDS'!$B$4:$AE$5, 2, FALSE),"0")</f>
        <v>0</v>
      </c>
      <c r="J101" s="39" t="b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3">
      <c r="A102" s="20">
        <v>99</v>
      </c>
      <c r="B102" s="10" t="s">
        <v>57</v>
      </c>
      <c r="C102" s="10" t="s">
        <v>219</v>
      </c>
      <c r="D102" s="10" t="s">
        <v>86</v>
      </c>
      <c r="E102" s="14">
        <f>SUM(I102,U102,X102,AJ102,AM102,AY102,BB102,BE102,BN102,BQ102,BT102,BW102,BZ102,CC102,CF102)</f>
        <v>0</v>
      </c>
      <c r="F102" s="15">
        <f>SUM(G102,J102,V102,Y102,AK102,AN102,AZ102,BC102,BF102,BO102,BR102,BU102,BX102,CA102,CD102,CG102)</f>
        <v>53</v>
      </c>
      <c r="G102" s="13">
        <v>53</v>
      </c>
      <c r="H102" s="37"/>
      <c r="I102" s="38" t="str">
        <f>IFERROR(HLOOKUP(H102, 'POINT GRIDS'!$B$4:$AE$5, 2, FALSE),"0")</f>
        <v>0</v>
      </c>
      <c r="J102" s="39" t="b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3">
      <c r="A103" s="20">
        <v>100</v>
      </c>
      <c r="B103" s="10" t="s">
        <v>57</v>
      </c>
      <c r="C103" s="10" t="s">
        <v>219</v>
      </c>
      <c r="D103" s="10" t="s">
        <v>86</v>
      </c>
      <c r="E103" s="14">
        <f>SUM(I103,U103,X103,AJ103,AM103,AY103,BB103,BE103,BN103,BQ103,BT103,BW103,BZ103,CC103,CF103)</f>
        <v>0</v>
      </c>
      <c r="F103" s="15">
        <f>SUM(G103,J103,V103,Y103,AK103,AN103,AZ103,BC103,BF103,BO103,BR103,BU103,BX103,CA103,CD103,CG103)</f>
        <v>54</v>
      </c>
      <c r="G103" s="13">
        <v>54</v>
      </c>
      <c r="H103" s="37"/>
      <c r="I103" s="38" t="str">
        <f>IFERROR(HLOOKUP(H103, 'POINT GRIDS'!$B$4:$AE$5, 2, FALSE),"0")</f>
        <v>0</v>
      </c>
      <c r="J103" s="39" t="b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3">
      <c r="A104" s="20">
        <v>101</v>
      </c>
      <c r="B104" s="10" t="s">
        <v>57</v>
      </c>
      <c r="C104" s="10" t="s">
        <v>219</v>
      </c>
      <c r="D104" s="10" t="s">
        <v>86</v>
      </c>
      <c r="E104" s="14">
        <f>SUM(I104,U104,X104,AJ104,AM104,AY104,BB104,BE104,BN104,BQ104,BT104,BW104,BZ104,CC104,CF104)</f>
        <v>0</v>
      </c>
      <c r="F104" s="15">
        <f>SUM(G104,J104,V104,Y104,AK104,AN104,AZ104,BC104,BF104,BO104,BR104,BU104,BX104,CA104,CD104,CG104)</f>
        <v>55</v>
      </c>
      <c r="G104" s="13">
        <v>55</v>
      </c>
      <c r="H104" s="37"/>
      <c r="I104" s="38" t="str">
        <f>IFERROR(HLOOKUP(H104, 'POINT GRIDS'!$B$4:$AE$5, 2, FALSE),"0")</f>
        <v>0</v>
      </c>
      <c r="J104" s="39" t="b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3">
      <c r="A105" s="20">
        <v>102</v>
      </c>
      <c r="B105" s="10" t="s">
        <v>57</v>
      </c>
      <c r="C105" s="10" t="s">
        <v>219</v>
      </c>
      <c r="D105" s="10" t="s">
        <v>86</v>
      </c>
      <c r="E105" s="14">
        <f>SUM(I105,U105,X105,AJ105,AM105,AY105,BB105,BE105,BN105,BQ105,BT105,BW105,BZ105,CC105,CF105)</f>
        <v>0</v>
      </c>
      <c r="F105" s="15">
        <f>SUM(G105,J105,V105,Y105,AK105,AN105,AZ105,BC105,BF105,BO105,BR105,BU105,BX105,CA105,CD105,CG105)</f>
        <v>56</v>
      </c>
      <c r="G105" s="13">
        <v>56</v>
      </c>
      <c r="H105" s="37"/>
      <c r="I105" s="38" t="str">
        <f>IFERROR(HLOOKUP(H105, 'POINT GRIDS'!$B$4:$AE$5, 2, FALSE),"0")</f>
        <v>0</v>
      </c>
      <c r="J105" s="39" t="b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3">
      <c r="A106" s="20">
        <v>103</v>
      </c>
      <c r="B106" s="10" t="s">
        <v>57</v>
      </c>
      <c r="C106" s="10" t="s">
        <v>219</v>
      </c>
      <c r="D106" s="10" t="s">
        <v>86</v>
      </c>
      <c r="E106" s="14">
        <f>SUM(I106,U106,X106,AJ106,AM106,AY106,BB106,BE106,BN106,BQ106,BT106,BW106,BZ106,CC106,CF106)</f>
        <v>0</v>
      </c>
      <c r="F106" s="15">
        <f>SUM(G106,J106,V106,Y106,AK106,AN106,AZ106,BC106,BF106,BO106,BR106,BU106,BX106,CA106,CD106,CG106)</f>
        <v>57</v>
      </c>
      <c r="G106" s="13">
        <v>57</v>
      </c>
      <c r="H106" s="37"/>
      <c r="I106" s="38" t="str">
        <f>IFERROR(HLOOKUP(H106, 'POINT GRIDS'!$B$4:$AE$5, 2, FALSE),"0")</f>
        <v>0</v>
      </c>
      <c r="J106" s="39" t="b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3">
      <c r="A107" s="20">
        <v>104</v>
      </c>
      <c r="B107" s="10" t="s">
        <v>57</v>
      </c>
      <c r="C107" s="10" t="s">
        <v>219</v>
      </c>
      <c r="D107" s="10" t="s">
        <v>86</v>
      </c>
      <c r="E107" s="14">
        <f>SUM(I107,U107,X107,AJ107,AM107,AY107,BB107,BE107,BN107,BQ107,BT107,BW107,BZ107,CC107,CF107)</f>
        <v>0</v>
      </c>
      <c r="F107" s="15">
        <f>SUM(G107,J107,V107,Y107,AK107,AN107,AZ107,BC107,BF107,BO107,BR107,BU107,BX107,CA107,CD107,CG107)</f>
        <v>58</v>
      </c>
      <c r="G107" s="13">
        <v>58</v>
      </c>
      <c r="H107" s="37"/>
      <c r="I107" s="38" t="str">
        <f>IFERROR(HLOOKUP(H107, 'POINT GRIDS'!$B$4:$AE$5, 2, FALSE),"0")</f>
        <v>0</v>
      </c>
      <c r="J107" s="39" t="b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3">
      <c r="A108" s="20">
        <v>105</v>
      </c>
      <c r="B108" s="10" t="s">
        <v>57</v>
      </c>
      <c r="C108" s="10" t="s">
        <v>219</v>
      </c>
      <c r="D108" s="10" t="s">
        <v>86</v>
      </c>
      <c r="E108" s="14">
        <f>SUM(I108,U108,X108,AJ108,AM108,AY108,BB108,BE108,BN108,BQ108,BT108,BW108,BZ108,CC108,CF108)</f>
        <v>0</v>
      </c>
      <c r="F108" s="15">
        <f>SUM(G108,J108,V108,Y108,AK108,AN108,AZ108,BC108,BF108,BO108,BR108,BU108,BX108,CA108,CD108,CG108)</f>
        <v>59</v>
      </c>
      <c r="G108" s="13">
        <v>59</v>
      </c>
      <c r="H108" s="37"/>
      <c r="I108" s="38" t="str">
        <f>IFERROR(HLOOKUP(H108, 'POINT GRIDS'!$B$4:$AE$5, 2, FALSE),"0")</f>
        <v>0</v>
      </c>
      <c r="J108" s="39" t="b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3">
      <c r="A109" s="20">
        <v>106</v>
      </c>
      <c r="B109" s="10" t="s">
        <v>57</v>
      </c>
      <c r="C109" s="10" t="s">
        <v>219</v>
      </c>
      <c r="D109" s="10" t="s">
        <v>86</v>
      </c>
      <c r="E109" s="14">
        <f>SUM(I109,U109,X109,AJ109,AM109,AY109,BB109,BE109,BN109,BQ109,BT109,BW109,BZ109,CC109,CF109)</f>
        <v>0</v>
      </c>
      <c r="F109" s="15">
        <f>SUM(G109,J109,V109,Y109,AK109,AN109,AZ109,BC109,BF109,BO109,BR109,BU109,BX109,CA109,CD109,CG109)</f>
        <v>60</v>
      </c>
      <c r="G109" s="13">
        <v>60</v>
      </c>
      <c r="H109" s="37"/>
      <c r="I109" s="38" t="str">
        <f>IFERROR(HLOOKUP(H109, 'POINT GRIDS'!$B$4:$AE$5, 2, FALSE),"0")</f>
        <v>0</v>
      </c>
      <c r="J109" s="39" t="b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3">
      <c r="A110" s="20">
        <v>107</v>
      </c>
      <c r="B110" s="10" t="s">
        <v>57</v>
      </c>
      <c r="C110" s="10" t="s">
        <v>219</v>
      </c>
      <c r="D110" s="10" t="s">
        <v>86</v>
      </c>
      <c r="E110" s="14">
        <f>SUM(I110,U110,X110,AJ110,AM110,AY110,BB110,BE110,BN110,BQ110,BT110,BW110,BZ110,CC110,CF110)</f>
        <v>0</v>
      </c>
      <c r="F110" s="15">
        <f>SUM(G110,J110,V110,Y110,AK110,AN110,AZ110,BC110,BF110,BO110,BR110,BU110,BX110,CA110,CD110,CG110)</f>
        <v>61</v>
      </c>
      <c r="G110" s="13">
        <v>61</v>
      </c>
      <c r="H110" s="37"/>
      <c r="I110" s="38" t="str">
        <f>IFERROR(HLOOKUP(H110, 'POINT GRIDS'!$B$4:$AE$5, 2, FALSE),"0")</f>
        <v>0</v>
      </c>
      <c r="J110" s="39" t="b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x14ac:dyDescent="0.3">
      <c r="A111" s="20">
        <v>47</v>
      </c>
      <c r="B111" s="10" t="s">
        <v>52</v>
      </c>
      <c r="C111" s="10" t="s">
        <v>201</v>
      </c>
      <c r="D111" s="10" t="s">
        <v>30</v>
      </c>
      <c r="E111" s="14">
        <f>SUM(I111,U111,X111,AJ111,AM111,AY111,BB111,BE111,BN111,BQ111,BT111,BW111,BZ111,CC111,CF111)</f>
        <v>15</v>
      </c>
      <c r="F111" s="15">
        <f>SUM(G111,J111,V111,Y111,AK111,AN111,AZ111,BC111,BF111,BO111,BR111,BU111,BX111,CA111,CD111,CG111)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b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>
        <v>16</v>
      </c>
      <c r="AJ111" s="22">
        <f>IFERROR(HLOOKUP(AI111, 'POINT GRIDS'!$B$4:$AE$5, 2, FALSE),"0")</f>
        <v>15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x14ac:dyDescent="0.3">
      <c r="A112" s="20">
        <v>48</v>
      </c>
      <c r="B112" s="10" t="s">
        <v>176</v>
      </c>
      <c r="C112" s="10" t="s">
        <v>177</v>
      </c>
      <c r="D112" s="10" t="s">
        <v>81</v>
      </c>
      <c r="E112" s="14">
        <f>SUM(I112,U112,X112,AJ112,AM112,AY112,BB112,BE112,BN112,BQ112,BT112,BW112,BZ112,CC112,CF112)</f>
        <v>15</v>
      </c>
      <c r="F112" s="15">
        <f>SUM(G112,J112,V112,Y112,AK112,AN112,AZ112,BC112,BF112,BO112,BR112,BU112,BX112,CA112,CD112,CG112)</f>
        <v>5</v>
      </c>
      <c r="G112" s="13">
        <v>5</v>
      </c>
      <c r="H112" s="37"/>
      <c r="I112" s="38" t="str">
        <f>IFERROR(HLOOKUP(H112, 'POINT GRIDS'!$B$4:$AE$5, 2, FALSE),"0")</f>
        <v>0</v>
      </c>
      <c r="J112" s="39" t="b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>
        <v>16</v>
      </c>
      <c r="BQ112" s="22">
        <f>IFERROR(HLOOKUP(BP112, 'POINT GRIDS'!$B$4:$AE$5, 2, FALSE),"0")</f>
        <v>15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x14ac:dyDescent="0.3">
      <c r="A113" s="20">
        <v>49</v>
      </c>
      <c r="B113" s="10" t="s">
        <v>252</v>
      </c>
      <c r="C113" s="10" t="s">
        <v>143</v>
      </c>
      <c r="D113" s="10" t="s">
        <v>86</v>
      </c>
      <c r="E113" s="14">
        <f>SUM(I113,U113,X113,AJ113,AM113,AY113,BB113,BE113,BN113,BQ113,BT113,BW113,BZ113,CC113,CF113)</f>
        <v>14</v>
      </c>
      <c r="F113" s="15">
        <f>SUM(G113,J113,V113,Y113,AK113,AN113,AZ113,BC113,BF113,BO113,BR113,BU113,BX113,CA113,CD113,CG113)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b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>
        <v>17</v>
      </c>
      <c r="U113" s="22">
        <f>IFERROR(HLOOKUP(T113, 'POINT GRIDS'!$B$4:$AE$5, 2, FALSE),"0")</f>
        <v>14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x14ac:dyDescent="0.3">
      <c r="A114" s="20">
        <v>50</v>
      </c>
      <c r="B114" s="10" t="s">
        <v>57</v>
      </c>
      <c r="C114" s="10" t="s">
        <v>219</v>
      </c>
      <c r="D114" s="10" t="s">
        <v>86</v>
      </c>
      <c r="E114" s="14">
        <f>SUM(I114,U114,X114,AJ114,AM114,AY114,BB114,BE114,BN114,BQ114,BT114,BW114,BZ114,CC114,CF114)</f>
        <v>14</v>
      </c>
      <c r="F114" s="15">
        <f>SUM(G114,J114,V114,Y114,AK114,AN114,AZ114,BC114,BF114,BO114,BR114,BU114,BX114,CA114,CD114,CG114)</f>
        <v>5</v>
      </c>
      <c r="G114" s="13">
        <v>5</v>
      </c>
      <c r="H114" s="37"/>
      <c r="I114" s="38" t="str">
        <f>IFERROR(HLOOKUP(H114, 'POINT GRIDS'!$B$4:$AE$5, 2, FALSE),"0")</f>
        <v>0</v>
      </c>
      <c r="J114" s="39" t="b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>
        <v>17</v>
      </c>
      <c r="BN114" s="14">
        <f>IFERROR(HLOOKUP(BM114, 'POINT GRIDS'!$B$4:$AE$5, 2, FALSE),"0")</f>
        <v>14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x14ac:dyDescent="0.3">
      <c r="A115" s="20">
        <v>51</v>
      </c>
      <c r="B115" s="10" t="s">
        <v>231</v>
      </c>
      <c r="C115" s="10" t="s">
        <v>149</v>
      </c>
      <c r="D115" s="10" t="s">
        <v>728</v>
      </c>
      <c r="E115" s="14">
        <f>SUM(I115,U115,X115,AJ115,AM115,AY115,BB115,BE115,BN115,BQ115,BT115,BW115,BZ115,CC115,CF115)</f>
        <v>13</v>
      </c>
      <c r="F115" s="15">
        <f>SUM(G115,J115,V115,Y115,AK115,AN115,AZ115,BC115,BF115,BO115,BR115,BU115,BX115,CA115,CD115,CG115)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b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>
        <v>18</v>
      </c>
      <c r="X115" s="38">
        <f>IFERROR(HLOOKUP(W115, 'POINT GRIDS'!$B$4:$AE$5, 2, FALSE),"0")</f>
        <v>13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x14ac:dyDescent="0.3">
      <c r="A116" s="20">
        <v>52</v>
      </c>
      <c r="B116" s="10" t="s">
        <v>217</v>
      </c>
      <c r="C116" s="10" t="s">
        <v>218</v>
      </c>
      <c r="D116" s="10" t="s">
        <v>41</v>
      </c>
      <c r="E116" s="14">
        <f>SUM(I116,U116,X116,AJ116,AM116,AY116,BB116,BE116,BN116,BQ116,BT116,BW116,BZ116,CC116,CF116)</f>
        <v>11</v>
      </c>
      <c r="F116" s="15">
        <f>SUM(G116,J116,V116,Y116,AK116,AN116,AZ116,BC116,BF116,BO116,BR116,BU116,BX116,CA116,CD116,CG116)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b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>
        <v>20</v>
      </c>
      <c r="AY116" s="22">
        <f>IFERROR(HLOOKUP(AX116, 'POINT GRIDS'!$B$4:$AE$5, 2, FALSE),"0")</f>
        <v>11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x14ac:dyDescent="0.3">
      <c r="A117" s="20">
        <v>53</v>
      </c>
      <c r="B117" s="10" t="s">
        <v>835</v>
      </c>
      <c r="C117" s="10" t="s">
        <v>770</v>
      </c>
      <c r="D117" s="10" t="s">
        <v>130</v>
      </c>
      <c r="E117" s="14">
        <f>SUM(I117,U117,X117,AJ117,AM117,AY117,BB117,BE117,BN117,BQ117,BT117,BW117,BZ117,CC117,CF117)</f>
        <v>11</v>
      </c>
      <c r="F117" s="15">
        <f>SUM(G117,J117,V117,Y117,AK117,AN117,AZ117,BC117,BF117,BO117,BR117,BU117,BX117,CA117,CD117,CG117)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b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>
        <v>20</v>
      </c>
      <c r="BE117" s="22">
        <f>IFERROR(HLOOKUP(BD117, 'POINT GRIDS'!$B$4:$AE$5, 2, FALSE),"0")</f>
        <v>11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x14ac:dyDescent="0.3">
      <c r="A118" s="20">
        <v>54</v>
      </c>
      <c r="B118" s="33" t="s">
        <v>200</v>
      </c>
      <c r="C118" s="33" t="s">
        <v>145</v>
      </c>
      <c r="D118" s="33" t="s">
        <v>102</v>
      </c>
      <c r="E118" s="14">
        <f>SUM(I118,U118,X118,AJ118,AM118,AY118,BB118,BE118,BN118,BQ118,BT118,BW118,BZ118,CC118,CF118)</f>
        <v>7</v>
      </c>
      <c r="F118" s="15">
        <f>SUM(G118,J118,V118,Y118,AK118,AN118,AZ118,BC118,BF118,BO118,BR118,BU118,BX118,CA118,CD118,CG118)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b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>
        <v>24</v>
      </c>
      <c r="X118" s="38">
        <f>IFERROR(HLOOKUP(W118, 'POINT GRIDS'!$B$4:$AE$5, 2, FALSE),"0")</f>
        <v>7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x14ac:dyDescent="0.3">
      <c r="A119" s="20">
        <v>55</v>
      </c>
      <c r="B119" s="10" t="s">
        <v>225</v>
      </c>
      <c r="C119" s="10" t="s">
        <v>226</v>
      </c>
      <c r="D119" s="10" t="s">
        <v>86</v>
      </c>
      <c r="E119" s="14">
        <f>SUM(I119,U119,X119,AJ119,AM119,AY119,BB119,BE119,BN119,BQ119,BT119,BW119,BZ119,CC119,CF119)</f>
        <v>6</v>
      </c>
      <c r="F119" s="15">
        <f>SUM(G119,J119,V119,Y119,AK119,AN119,AZ119,BC119,BF119,BO119,BR119,BU119,BX119,CA119,CD119,CG119)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b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>
        <v>25</v>
      </c>
      <c r="X119" s="38">
        <f>IFERROR(HLOOKUP(W119, 'POINT GRIDS'!$B$4:$AE$5, 2, FALSE),"0")</f>
        <v>6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x14ac:dyDescent="0.3">
      <c r="A120" s="20">
        <v>56</v>
      </c>
      <c r="B120" s="10" t="s">
        <v>139</v>
      </c>
      <c r="C120" s="10" t="s">
        <v>140</v>
      </c>
      <c r="D120" s="10" t="s">
        <v>38</v>
      </c>
      <c r="E120" s="14">
        <f>SUM(I120,U120,X120,AJ120,AM120,AY120,BB120,BE120,BN120,BQ120,BT120,BW120,BZ120,CC120,CF120)</f>
        <v>0</v>
      </c>
      <c r="F120" s="15">
        <f>SUM(G120,J120,V120,Y120,AK120,AN120,AZ120,BC120,BF120,BO120,BR120,BU120,BX120,CA120,CD120,CG120)</f>
        <v>15</v>
      </c>
      <c r="G120" s="13">
        <v>15</v>
      </c>
      <c r="H120" s="37"/>
      <c r="I120" s="38" t="str">
        <f>IFERROR(HLOOKUP(H120, 'POINT GRIDS'!$B$4:$AE$5, 2, FALSE),"0")</f>
        <v>0</v>
      </c>
      <c r="J120" s="39" t="b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x14ac:dyDescent="0.3">
      <c r="A121" s="20">
        <v>57</v>
      </c>
      <c r="B121" s="10" t="s">
        <v>159</v>
      </c>
      <c r="C121" s="10" t="s">
        <v>160</v>
      </c>
      <c r="D121" s="10" t="s">
        <v>161</v>
      </c>
      <c r="E121" s="14">
        <f>SUM(I121,U121,X121,AJ121,AM121,AY121,BB121,BE121,BN121,BQ121,BT121,BW121,BZ121,CC121,CF121)</f>
        <v>0</v>
      </c>
      <c r="F121" s="15">
        <f>SUM(G121,J121,V121,Y121,AK121,AN121,AZ121,BC121,BF121,BO121,BR121,BU121,BX121,CA121,CD121,CG121)</f>
        <v>8</v>
      </c>
      <c r="G121" s="13">
        <v>8</v>
      </c>
      <c r="H121" s="37"/>
      <c r="I121" s="38" t="str">
        <f>IFERROR(HLOOKUP(H121, 'POINT GRIDS'!$B$4:$AE$5, 2, FALSE),"0")</f>
        <v>0</v>
      </c>
      <c r="J121" s="39" t="b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x14ac:dyDescent="0.3">
      <c r="A122" s="20">
        <v>58</v>
      </c>
      <c r="B122" s="10" t="s">
        <v>167</v>
      </c>
      <c r="C122" s="10" t="s">
        <v>168</v>
      </c>
      <c r="D122" s="10" t="s">
        <v>41</v>
      </c>
      <c r="E122" s="14">
        <f>SUM(I122,U122,X122,AJ122,AM122,AY122,BB122,BE122,BN122,BQ122,BT122,BW122,BZ122,CC122,CF122)</f>
        <v>0</v>
      </c>
      <c r="F122" s="15">
        <f>SUM(G122,J122,V122,Y122,AK122,AN122,AZ122,BC122,BF122,BO122,BR122,BU122,BX122,CA122,CD122,CG122)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b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x14ac:dyDescent="0.3">
      <c r="A123" s="20">
        <v>59</v>
      </c>
      <c r="B123" s="10" t="s">
        <v>174</v>
      </c>
      <c r="C123" s="10" t="s">
        <v>175</v>
      </c>
      <c r="D123" s="10" t="s">
        <v>30</v>
      </c>
      <c r="E123" s="14">
        <f>SUM(I123,U123,X123,AJ123,AM123,AY123,BB123,BE123,BN123,BQ123,BT123,BW123,BZ123,CC123,CF123)</f>
        <v>0</v>
      </c>
      <c r="F123" s="15">
        <f>SUM(G123,J123,V123,Y123,AK123,AN123,AZ123,BC123,BF123,BO123,BR123,BU123,BX123,CA123,CD123,CG123)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b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x14ac:dyDescent="0.3">
      <c r="A124" s="20">
        <v>60</v>
      </c>
      <c r="B124" s="10" t="s">
        <v>59</v>
      </c>
      <c r="C124" s="10" t="s">
        <v>178</v>
      </c>
      <c r="D124" s="10" t="s">
        <v>41</v>
      </c>
      <c r="E124" s="14">
        <f>SUM(I124,U124,X124,AJ124,AM124,AY124,BB124,BE124,BN124,BQ124,BT124,BW124,BZ124,CC124,CF124)</f>
        <v>0</v>
      </c>
      <c r="F124" s="15">
        <f>SUM(G124,J124,V124,Y124,AK124,AN124,AZ124,BC124,BF124,BO124,BR124,BU124,BX124,CA124,CD124,CG124)</f>
        <v>2</v>
      </c>
      <c r="G124" s="13">
        <v>2</v>
      </c>
      <c r="H124" s="37"/>
      <c r="I124" s="38" t="str">
        <f>IFERROR(HLOOKUP(H124, 'POINT GRIDS'!$B$4:$AE$5, 2, FALSE),"0")</f>
        <v>0</v>
      </c>
      <c r="J124" s="39" t="b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x14ac:dyDescent="0.3">
      <c r="A125" s="20">
        <v>61</v>
      </c>
      <c r="B125" s="10" t="s">
        <v>181</v>
      </c>
      <c r="C125" s="10" t="s">
        <v>182</v>
      </c>
      <c r="D125" s="10" t="s">
        <v>150</v>
      </c>
      <c r="E125" s="14">
        <f>SUM(I125,U125,X125,AJ125,AM125,AY125,BB125,BE125,BN125,BQ125,BT125,BW125,BZ125,CC125,CF125)</f>
        <v>0</v>
      </c>
      <c r="F125" s="15">
        <f>SUM(G125,J125,V125,Y125,AK125,AN125,AZ125,BC125,BF125,BO125,BR125,BU125,BX125,CA125,CD125,CG125)</f>
        <v>9</v>
      </c>
      <c r="G125" s="13">
        <v>9</v>
      </c>
      <c r="H125" s="37"/>
      <c r="I125" s="38" t="str">
        <f>IFERROR(HLOOKUP(H125, 'POINT GRIDS'!$B$4:$AE$5, 2, FALSE),"0")</f>
        <v>0</v>
      </c>
      <c r="J125" s="39" t="b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x14ac:dyDescent="0.3">
      <c r="A126" s="20">
        <v>62</v>
      </c>
      <c r="B126" s="10" t="s">
        <v>186</v>
      </c>
      <c r="C126" s="10" t="s">
        <v>187</v>
      </c>
      <c r="D126" s="10" t="s">
        <v>33</v>
      </c>
      <c r="E126" s="14">
        <f>SUM(I126,U126,X126,AJ126,AM126,AY126,BB126,BE126,BN126,BQ126,BT126,BW126,BZ126,CC126,CF126)</f>
        <v>0</v>
      </c>
      <c r="F126" s="15">
        <f>SUM(G126,J126,V126,Y126,AK126,AN126,AZ126,BC126,BF126,BO126,BR126,BU126,BX126,CA126,CD126,CG126)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b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x14ac:dyDescent="0.3">
      <c r="A127" s="20">
        <v>63</v>
      </c>
      <c r="B127" s="10" t="s">
        <v>188</v>
      </c>
      <c r="C127" s="10" t="s">
        <v>175</v>
      </c>
      <c r="D127" s="10" t="s">
        <v>130</v>
      </c>
      <c r="E127" s="14">
        <f>SUM(I127,U127,X127,AJ127,AM127,AY127,BB127,BE127,BN127,BQ127,BT127,BW127,BZ127,CC127,CF127)</f>
        <v>0</v>
      </c>
      <c r="F127" s="15">
        <f>SUM(G127,J127,V127,Y127,AK127,AN127,AZ127,BC127,BF127,BO127,BR127,BU127,BX127,CA127,CD127,CG127)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b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x14ac:dyDescent="0.3">
      <c r="A128" s="20">
        <v>64</v>
      </c>
      <c r="B128" s="10" t="s">
        <v>189</v>
      </c>
      <c r="C128" s="10" t="s">
        <v>77</v>
      </c>
      <c r="D128" s="10" t="s">
        <v>33</v>
      </c>
      <c r="E128" s="14">
        <f>SUM(I128,U128,X128,AJ128,AM128,AY128,BB128,BE128,BN128,BQ128,BT128,BW128,BZ128,CC128,CF128)</f>
        <v>0</v>
      </c>
      <c r="F128" s="15">
        <f>SUM(G128,J128,V128,Y128,AK128,AN128,AZ128,BC128,BF128,BO128,BR128,BU128,BX128,CA128,CD128,CG128)</f>
        <v>4</v>
      </c>
      <c r="G128" s="13">
        <v>4</v>
      </c>
      <c r="H128" s="37"/>
      <c r="I128" s="38" t="str">
        <f>IFERROR(HLOOKUP(H128, 'POINT GRIDS'!$B$4:$AE$5, 2, FALSE),"0")</f>
        <v>0</v>
      </c>
      <c r="J128" s="39" t="b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x14ac:dyDescent="0.3">
      <c r="A129" s="20">
        <v>65</v>
      </c>
      <c r="B129" s="10" t="s">
        <v>190</v>
      </c>
      <c r="C129" s="10" t="s">
        <v>160</v>
      </c>
      <c r="D129" s="10" t="s">
        <v>33</v>
      </c>
      <c r="E129" s="14">
        <f>SUM(I129,U129,X129,AJ129,AM129,AY129,BB129,BE129,BN129,BQ129,BT129,BW129,BZ129,CC129,CF129)</f>
        <v>0</v>
      </c>
      <c r="F129" s="15">
        <f>SUM(G129,J129,V129,Y129,AK129,AN129,AZ129,BC129,BF129,BO129,BR129,BU129,BX129,CA129,CD129,CG129)</f>
        <v>4</v>
      </c>
      <c r="G129" s="13">
        <v>4</v>
      </c>
      <c r="H129" s="37"/>
      <c r="I129" s="38" t="str">
        <f>IFERROR(HLOOKUP(H129, 'POINT GRIDS'!$B$4:$AE$5, 2, FALSE),"0")</f>
        <v>0</v>
      </c>
      <c r="J129" s="39" t="b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16"/>
      <c r="BT129" s="22" t="str">
        <f>IFERROR(HLOOKUP(BS129, 'POINT GRIDS'!$B$4:$AE$5, 2, FALSE),"0")</f>
        <v>0</v>
      </c>
      <c r="BU129" s="24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18"/>
      <c r="BW129" s="14" t="str">
        <f>IFERROR(HLOOKUP(BV129, 'POINT GRIDS'!$B$4:$AE$5, 2, FALSE),"0")</f>
        <v>0</v>
      </c>
      <c r="BX129" s="27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x14ac:dyDescent="0.3">
      <c r="A130" s="20">
        <v>66</v>
      </c>
      <c r="B130" s="10" t="s">
        <v>191</v>
      </c>
      <c r="C130" s="10" t="s">
        <v>192</v>
      </c>
      <c r="D130" s="10" t="s">
        <v>38</v>
      </c>
      <c r="E130" s="14">
        <f>SUM(I130,U130,X130,AJ130,AM130,AY130,BB130,BE130,BN130,BQ130,BT130,BW130,BZ130,CC130,CF130)</f>
        <v>0</v>
      </c>
      <c r="F130" s="15">
        <f>SUM(G130,J130,V130,Y130,AK130,AN130,AZ130,BC130,BF130,BO130,BR130,BU130,BX130,CA130,CD130,CG130)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b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16"/>
      <c r="BT130" s="22" t="str">
        <f>IFERROR(HLOOKUP(BS130, 'POINT GRIDS'!$B$4:$AE$5, 2, FALSE),"0")</f>
        <v>0</v>
      </c>
      <c r="BU130" s="24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18"/>
      <c r="BW130" s="14" t="str">
        <f>IFERROR(HLOOKUP(BV130, 'POINT GRIDS'!$B$4:$AE$5, 2, FALSE),"0")</f>
        <v>0</v>
      </c>
      <c r="BX130" s="27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x14ac:dyDescent="0.3">
      <c r="A131" s="20">
        <v>67</v>
      </c>
      <c r="B131" s="10" t="s">
        <v>195</v>
      </c>
      <c r="C131" s="10" t="s">
        <v>196</v>
      </c>
      <c r="D131" s="10" t="s">
        <v>86</v>
      </c>
      <c r="E131" s="14">
        <f>SUM(I131,U131,X131,AJ131,AM131,AY131,BB131,BE131,BN131,BQ131,BT131,BW131,BZ131,CC131,CF131)</f>
        <v>0</v>
      </c>
      <c r="F131" s="15">
        <f>SUM(G131,J131,V131,Y131,AK131,AN131,AZ131,BC131,BF131,BO131,BR131,BU131,BX131,CA131,CD131,CG131)</f>
        <v>3</v>
      </c>
      <c r="G131" s="13">
        <v>3</v>
      </c>
      <c r="H131" s="37"/>
      <c r="I131" s="38" t="str">
        <f>IFERROR(HLOOKUP(H131, 'POINT GRIDS'!$B$4:$AE$5, 2, FALSE),"0")</f>
        <v>0</v>
      </c>
      <c r="J131" s="39" t="b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16"/>
      <c r="BT131" s="22" t="str">
        <f>IFERROR(HLOOKUP(BS131, 'POINT GRIDS'!$B$4:$AE$5, 2, FALSE),"0")</f>
        <v>0</v>
      </c>
      <c r="BU131" s="24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18"/>
      <c r="BW131" s="14" t="str">
        <f>IFERROR(HLOOKUP(BV131, 'POINT GRIDS'!$B$4:$AE$5, 2, FALSE),"0")</f>
        <v>0</v>
      </c>
      <c r="BX131" s="27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x14ac:dyDescent="0.3">
      <c r="A132" s="20">
        <v>68</v>
      </c>
      <c r="B132" s="10" t="s">
        <v>199</v>
      </c>
      <c r="C132" s="10" t="s">
        <v>133</v>
      </c>
      <c r="D132" s="10" t="s">
        <v>81</v>
      </c>
      <c r="E132" s="14">
        <f>SUM(I132,U132,X132,AJ132,AM132,AY132,BB132,BE132,BN132,BQ132,BT132,BW132,BZ132,CC132,CF132)</f>
        <v>0</v>
      </c>
      <c r="F132" s="15">
        <f>SUM(G132,J132,V132,Y132,AK132,AN132,AZ132,BC132,BF132,BO132,BR132,BU132,BX132,CA132,CD132,CG132)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b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16"/>
      <c r="BT132" s="22" t="str">
        <f>IFERROR(HLOOKUP(BS132, 'POINT GRIDS'!$B$4:$AE$5, 2, FALSE),"0")</f>
        <v>0</v>
      </c>
      <c r="BU132" s="24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18"/>
      <c r="BW132" s="14" t="str">
        <f>IFERROR(HLOOKUP(BV132, 'POINT GRIDS'!$B$4:$AE$5, 2, FALSE),"0")</f>
        <v>0</v>
      </c>
      <c r="BX132" s="27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x14ac:dyDescent="0.3">
      <c r="A133" s="20">
        <v>69</v>
      </c>
      <c r="B133" s="10" t="s">
        <v>203</v>
      </c>
      <c r="C133" s="10" t="s">
        <v>204</v>
      </c>
      <c r="D133" s="10" t="s">
        <v>86</v>
      </c>
      <c r="E133" s="14">
        <f>SUM(I133,U133,X133,AJ133,AM133,AY133,BB133,BE133,BN133,BQ133,BT133,BW133,BZ133,CC133,CF133)</f>
        <v>0</v>
      </c>
      <c r="F133" s="15">
        <f>SUM(G133,J133,V133,Y133,AK133,AN133,AZ133,BC133,BF133,BO133,BR133,BU133,BX133,CA133,CD133,CG133)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b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16"/>
      <c r="BT133" s="22" t="str">
        <f>IFERROR(HLOOKUP(BS133, 'POINT GRIDS'!$B$4:$AE$5, 2, FALSE),"0")</f>
        <v>0</v>
      </c>
      <c r="BU133" s="24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18"/>
      <c r="BW133" s="14" t="str">
        <f>IFERROR(HLOOKUP(BV133, 'POINT GRIDS'!$B$4:$AE$5, 2, FALSE),"0")</f>
        <v>0</v>
      </c>
      <c r="BX133" s="27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x14ac:dyDescent="0.3">
      <c r="A134" s="20">
        <v>70</v>
      </c>
      <c r="B134" s="10" t="s">
        <v>206</v>
      </c>
      <c r="C134" s="10" t="s">
        <v>207</v>
      </c>
      <c r="D134" s="10" t="s">
        <v>86</v>
      </c>
      <c r="E134" s="14">
        <f>SUM(I134,U134,X134,AJ134,AM134,AY134,BB134,BE134,BN134,BQ134,BT134,BW134,BZ134,CC134,CF134)</f>
        <v>0</v>
      </c>
      <c r="F134" s="15">
        <f>SUM(G134,J134,V134,Y134,AK134,AN134,AZ134,BC134,BF134,BO134,BR134,BU134,BX134,CA134,CD134,CG134)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b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16"/>
      <c r="BT134" s="22" t="str">
        <f>IFERROR(HLOOKUP(BS134, 'POINT GRIDS'!$B$4:$AE$5, 2, FALSE),"0")</f>
        <v>0</v>
      </c>
      <c r="BU134" s="24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18"/>
      <c r="BW134" s="14" t="str">
        <f>IFERROR(HLOOKUP(BV134, 'POINT GRIDS'!$B$4:$AE$5, 2, FALSE),"0")</f>
        <v>0</v>
      </c>
      <c r="BX134" s="27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x14ac:dyDescent="0.3">
      <c r="A135" s="20">
        <v>71</v>
      </c>
      <c r="B135" s="10" t="s">
        <v>208</v>
      </c>
      <c r="C135" s="10" t="s">
        <v>70</v>
      </c>
      <c r="D135" s="10" t="s">
        <v>33</v>
      </c>
      <c r="E135" s="14">
        <f>SUM(I135,U135,X135,AJ135,AM135,AY135,BB135,BE135,BN135,BQ135,BT135,BW135,BZ135,CC135,CF135)</f>
        <v>0</v>
      </c>
      <c r="F135" s="15">
        <f>SUM(G135,J135,V135,Y135,AK135,AN135,AZ135,BC135,BF135,BO135,BR135,BU135,BX135,CA135,CD135,CG135)</f>
        <v>1</v>
      </c>
      <c r="G135" s="13">
        <v>1</v>
      </c>
      <c r="H135" s="37"/>
      <c r="I135" s="38" t="str">
        <f>IFERROR(HLOOKUP(H135, 'POINT GRIDS'!$B$4:$AE$5, 2, FALSE),"0")</f>
        <v>0</v>
      </c>
      <c r="J135" s="39" t="b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16"/>
      <c r="BT135" s="22" t="str">
        <f>IFERROR(HLOOKUP(BS135, 'POINT GRIDS'!$B$4:$AE$5, 2, FALSE),"0")</f>
        <v>0</v>
      </c>
      <c r="BU135" s="24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18"/>
      <c r="BW135" s="14" t="str">
        <f>IFERROR(HLOOKUP(BV135, 'POINT GRIDS'!$B$4:$AE$5, 2, FALSE),"0")</f>
        <v>0</v>
      </c>
      <c r="BX135" s="27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x14ac:dyDescent="0.3">
      <c r="A136" s="20">
        <v>72</v>
      </c>
      <c r="B136" s="10" t="s">
        <v>209</v>
      </c>
      <c r="C136" s="10" t="s">
        <v>177</v>
      </c>
      <c r="D136" s="10" t="s">
        <v>150</v>
      </c>
      <c r="E136" s="14">
        <f>SUM(I136,U136,X136,AJ136,AM136,AY136,BB136,BE136,BN136,BQ136,BT136,BW136,BZ136,CC136,CF136)</f>
        <v>0</v>
      </c>
      <c r="F136" s="15">
        <f>SUM(G136,J136,V136,Y136,AK136,AN136,AZ136,BC136,BF136,BO136,BR136,BU136,BX136,CA136,CD136,CG136)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b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16"/>
      <c r="BT136" s="22" t="str">
        <f>IFERROR(HLOOKUP(BS136, 'POINT GRIDS'!$B$4:$AE$5, 2, FALSE),"0")</f>
        <v>0</v>
      </c>
      <c r="BU136" s="24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18"/>
      <c r="BW136" s="14" t="str">
        <f>IFERROR(HLOOKUP(BV136, 'POINT GRIDS'!$B$4:$AE$5, 2, FALSE),"0")</f>
        <v>0</v>
      </c>
      <c r="BX136" s="27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x14ac:dyDescent="0.3">
      <c r="A137" s="20">
        <v>73</v>
      </c>
      <c r="B137" s="10" t="s">
        <v>210</v>
      </c>
      <c r="C137" s="10" t="s">
        <v>211</v>
      </c>
      <c r="D137" s="10" t="s">
        <v>86</v>
      </c>
      <c r="E137" s="14">
        <f>SUM(I137,U137,X137,AJ137,AM137,AY137,BB137,BE137,BN137,BQ137,BT137,BW137,BZ137,CC137,CF137)</f>
        <v>0</v>
      </c>
      <c r="F137" s="15">
        <f>SUM(G137,J137,V137,Y137,AK137,AN137,AZ137,BC137,BF137,BO137,BR137,BU137,BX137,CA137,CD137,CG137)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b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16"/>
      <c r="BT137" s="22" t="str">
        <f>IFERROR(HLOOKUP(BS137, 'POINT GRIDS'!$B$4:$AE$5, 2, FALSE),"0")</f>
        <v>0</v>
      </c>
      <c r="BU137" s="24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18"/>
      <c r="BW137" s="14" t="str">
        <f>IFERROR(HLOOKUP(BV137, 'POINT GRIDS'!$B$4:$AE$5, 2, FALSE),"0")</f>
        <v>0</v>
      </c>
      <c r="BX137" s="27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x14ac:dyDescent="0.3">
      <c r="A138" s="20">
        <v>74</v>
      </c>
      <c r="B138" s="10" t="s">
        <v>212</v>
      </c>
      <c r="C138" s="10" t="s">
        <v>213</v>
      </c>
      <c r="D138" s="10" t="s">
        <v>78</v>
      </c>
      <c r="E138" s="14">
        <f>SUM(I138,U138,X138,AJ138,AM138,AY138,BB138,BE138,BN138,BQ138,BT138,BW138,BZ138,CC138,CF138)</f>
        <v>0</v>
      </c>
      <c r="F138" s="15">
        <f>SUM(G138,J138,V138,Y138,AK138,AN138,AZ138,BC138,BF138,BO138,BR138,BU138,BX138,CA138,CD138,CG138)</f>
        <v>1</v>
      </c>
      <c r="G138" s="13">
        <v>1</v>
      </c>
      <c r="H138" s="37"/>
      <c r="I138" s="38" t="str">
        <f>IFERROR(HLOOKUP(H138, 'POINT GRIDS'!$B$4:$AE$5, 2, FALSE),"0")</f>
        <v>0</v>
      </c>
      <c r="J138" s="39" t="b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16"/>
      <c r="BT138" s="22" t="str">
        <f>IFERROR(HLOOKUP(BS138, 'POINT GRIDS'!$B$4:$AE$5, 2, FALSE),"0")</f>
        <v>0</v>
      </c>
      <c r="BU138" s="24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18"/>
      <c r="BW138" s="14" t="str">
        <f>IFERROR(HLOOKUP(BV138, 'POINT GRIDS'!$B$4:$AE$5, 2, FALSE),"0")</f>
        <v>0</v>
      </c>
      <c r="BX138" s="27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W4:AW138 AZ4:AZ138 AQ4:AQ138 P4:P138 S4:S138 V4:V138 M4:M138 J4:J138 CG4:CG138 BR4:BR138 AE4:AE138 AH4:AH138 AK4:AK138 BC4:BC138 BF4:BF138 BI4:BI138 BL4:BL138 BO4:BO138 AB4:AB138 CD4:CD138 CA4:CA138 AT4:AT138 Y4:Y138 BU4:BU138 AN4:AN138" name="UPGRADE POINTS_2"/>
    <protectedRange algorithmName="SHA-512" hashValue="mO+FcU2F85a8dtAWv1mpUJeavxkAwpNArI7alTfVSvsHreq06Ap3pG3yNMvy9OYYyaSq7riDFVLyntOlG1ZSwA==" saltValue="2vFm+XRrQeYTbX97atf+xg==" spinCount="100000" sqref="X4:X138 BT4:BT138 AS4:AS138 AV4:AV138 AY4:AY138 AM4:AM138 L4:L138 O4:O138 R4:R138 U4:U138 I4:I138 CF4:CF138 AA4:AA138 AD4:AD138 AG4:AG138 AJ4:AJ138 BB4:BB138 BE4:BE138 BH4:BH138 BK4:BK138 BN4:BN138 BQ4:BQ138 CC4:CC138 BZ4:BZ138 AP4:AP138" name="ABA POINTS_2"/>
    <protectedRange algorithmName="SHA-512" hashValue="h+12MLlElWSFAx2oxvMokEi8MVKnzcFsq7pqsbo55pop0hpxi00vuSSD4Y1LeyYadnuq8HYKw6iSEo9zlLNNeA==" saltValue="i6VNjtAiBOqlUQcEw+Pd5g==" spinCount="100000" sqref="BX4:BX138" name="UPGRADE POINTS_1_1"/>
    <protectedRange algorithmName="SHA-512" hashValue="mO+FcU2F85a8dtAWv1mpUJeavxkAwpNArI7alTfVSvsHreq06Ap3pG3yNMvy9OYYyaSq7riDFVLyntOlG1ZSwA==" saltValue="2vFm+XRrQeYTbX97atf+xg==" spinCount="100000" sqref="BW4:BW138" name="ABA POINTS_1_1"/>
  </protectedRanges>
  <sortState xmlns:xlrd2="http://schemas.microsoft.com/office/spreadsheetml/2017/richdata2" ref="B4:CG138">
    <sortCondition descending="1" ref="E4:E138"/>
  </sortState>
  <mergeCells count="54">
    <mergeCell ref="BV1:BX1"/>
    <mergeCell ref="BY1:CA1"/>
    <mergeCell ref="CB1:CD1"/>
    <mergeCell ref="CE1:CG1"/>
    <mergeCell ref="BD2:BF2"/>
    <mergeCell ref="BG2:BI2"/>
    <mergeCell ref="BJ2:BL2"/>
    <mergeCell ref="BM2:BO2"/>
    <mergeCell ref="BP2:BR2"/>
    <mergeCell ref="BV2:BX2"/>
    <mergeCell ref="BY2:CA2"/>
    <mergeCell ref="CB2:CD2"/>
    <mergeCell ref="CE2:CG2"/>
    <mergeCell ref="BD1:BF1"/>
    <mergeCell ref="BG1:BI1"/>
    <mergeCell ref="BJ1:BL1"/>
    <mergeCell ref="AL1:AN1"/>
    <mergeCell ref="AU1:AW1"/>
    <mergeCell ref="H1:J1"/>
    <mergeCell ref="K1:M1"/>
    <mergeCell ref="N1:P1"/>
    <mergeCell ref="Q1:S1"/>
    <mergeCell ref="T1:V1"/>
    <mergeCell ref="Z1:AB1"/>
    <mergeCell ref="W1:Y1"/>
    <mergeCell ref="AC1:AE1"/>
    <mergeCell ref="AF1:AH1"/>
    <mergeCell ref="AI1:AK1"/>
    <mergeCell ref="B3:C3"/>
    <mergeCell ref="AC2:AE2"/>
    <mergeCell ref="AF2:AH2"/>
    <mergeCell ref="AI2:AK2"/>
    <mergeCell ref="AL2:AN2"/>
    <mergeCell ref="A2:G2"/>
    <mergeCell ref="H2:J2"/>
    <mergeCell ref="K2:M2"/>
    <mergeCell ref="N2:P2"/>
    <mergeCell ref="Q2:S2"/>
    <mergeCell ref="T2:V2"/>
    <mergeCell ref="W2:Y2"/>
    <mergeCell ref="Z2:AB2"/>
    <mergeCell ref="BS1:BU1"/>
    <mergeCell ref="BS2:BU2"/>
    <mergeCell ref="AX2:AZ2"/>
    <mergeCell ref="AO1:AQ1"/>
    <mergeCell ref="AO2:AQ2"/>
    <mergeCell ref="BA2:BC2"/>
    <mergeCell ref="AU2:AW2"/>
    <mergeCell ref="AR2:AT2"/>
    <mergeCell ref="AR1:AT1"/>
    <mergeCell ref="BA1:BC1"/>
    <mergeCell ref="BM1:BO1"/>
    <mergeCell ref="BP1:BR1"/>
    <mergeCell ref="AX1:AZ1"/>
  </mergeCells>
  <conditionalFormatting sqref="F1:F2 F4:F1048576">
    <cfRule type="cellIs" dxfId="20" priority="6" operator="greaterThan">
      <formula>15</formula>
    </cfRule>
  </conditionalFormatting>
  <conditionalFormatting sqref="F1:F1048576">
    <cfRule type="cellIs" dxfId="19" priority="5" operator="greaterThan">
      <formula>15</formula>
    </cfRule>
  </conditionalFormatting>
  <conditionalFormatting sqref="F4:F138">
    <cfRule type="cellIs" dxfId="18" priority="7" operator="greaterThan">
      <formula>15</formula>
    </cfRule>
    <cfRule type="cellIs" dxfId="17" priority="8" operator="greaterThan">
      <formula>15</formula>
    </cfRule>
  </conditionalFormatting>
  <dataValidations count="3">
    <dataValidation type="list" allowBlank="1" showInputMessage="1" showErrorMessage="1" errorTitle="Team" error="Choose Team from List. Otherwise choose Independent." promptTitle="Team" prompt="Choose Team from List._x000a_Otherwise Independent." sqref="D117" xr:uid="{FABAC78A-5CFD-4D86-9F62-FF57C68885F3}">
      <formula1>"Kootenay Freewheelers"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35" xr:uid="{1AEADC7C-3883-4E2E-9E0B-328570A92B17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38" xr:uid="{AA6DB283-635F-41A8-91DB-DA9A6B550FEC}">
      <formula1>"Velocity 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9C613720-606E-489E-814D-BB64C9334F0B}">
          <x14:formula1>
            <xm:f>TEAMS!$A$4:$A$63</xm:f>
          </x14:formula1>
          <xm:sqref>D118:D134 D136:D137 D4:D116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139-D76D-43B5-AE88-C916634E8DB9}">
  <sheetPr>
    <tabColor rgb="FF00B0F0"/>
  </sheetPr>
  <dimension ref="A1:CI178"/>
  <sheetViews>
    <sheetView zoomScale="90" zoomScaleNormal="90" workbookViewId="0">
      <selection activeCell="B46" sqref="B46"/>
    </sheetView>
  </sheetViews>
  <sheetFormatPr defaultRowHeight="14.4" x14ac:dyDescent="0.3"/>
  <cols>
    <col min="2" max="2" width="16.44140625" bestFit="1" customWidth="1"/>
    <col min="3" max="3" width="12.6640625" customWidth="1"/>
    <col min="4" max="4" width="35.6640625" customWidth="1"/>
    <col min="5" max="7" width="9.6640625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79" width="3.6640625" customWidth="1"/>
    <col min="80" max="82" width="3.6640625" hidden="1" customWidth="1"/>
    <col min="83" max="85" width="3.6640625" customWidth="1"/>
  </cols>
  <sheetData>
    <row r="1" spans="1:87" x14ac:dyDescent="0.3">
      <c r="A1" s="29" t="s">
        <v>734</v>
      </c>
      <c r="B1" s="28"/>
      <c r="C1" s="28"/>
      <c r="D1" s="28"/>
      <c r="E1" s="28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91" t="s">
        <v>1</v>
      </c>
      <c r="O1" s="92"/>
      <c r="P1" s="93"/>
      <c r="Q1" s="113" t="s">
        <v>3</v>
      </c>
      <c r="R1" s="114"/>
      <c r="S1" s="115"/>
      <c r="T1" s="91" t="s">
        <v>5</v>
      </c>
      <c r="U1" s="92"/>
      <c r="V1" s="93"/>
      <c r="W1" s="116" t="s">
        <v>4</v>
      </c>
      <c r="X1" s="117"/>
      <c r="Y1" s="118"/>
      <c r="Z1" s="113" t="s">
        <v>2</v>
      </c>
      <c r="AA1" s="114"/>
      <c r="AB1" s="115"/>
      <c r="AC1" s="119" t="s">
        <v>1</v>
      </c>
      <c r="AD1" s="119"/>
      <c r="AE1" s="119"/>
      <c r="AF1" s="103" t="s">
        <v>3</v>
      </c>
      <c r="AG1" s="103"/>
      <c r="AH1" s="103"/>
      <c r="AI1" s="119" t="s">
        <v>6</v>
      </c>
      <c r="AJ1" s="119"/>
      <c r="AK1" s="119"/>
      <c r="AL1" s="116" t="s">
        <v>7</v>
      </c>
      <c r="AM1" s="117"/>
      <c r="AN1" s="118"/>
      <c r="AO1" s="113" t="s">
        <v>2</v>
      </c>
      <c r="AP1" s="114"/>
      <c r="AQ1" s="115"/>
      <c r="AR1" s="119" t="s">
        <v>1</v>
      </c>
      <c r="AS1" s="119"/>
      <c r="AT1" s="119"/>
      <c r="AU1" s="103" t="s">
        <v>3</v>
      </c>
      <c r="AV1" s="103"/>
      <c r="AW1" s="103"/>
      <c r="AX1" s="119" t="s">
        <v>8</v>
      </c>
      <c r="AY1" s="119"/>
      <c r="AZ1" s="119"/>
      <c r="BA1" s="103" t="s">
        <v>821</v>
      </c>
      <c r="BB1" s="103"/>
      <c r="BC1" s="103"/>
      <c r="BD1" s="119" t="s">
        <v>14</v>
      </c>
      <c r="BE1" s="119"/>
      <c r="BF1" s="119"/>
      <c r="BG1" s="103" t="s">
        <v>10</v>
      </c>
      <c r="BH1" s="103"/>
      <c r="BI1" s="103"/>
      <c r="BJ1" s="91" t="s">
        <v>11</v>
      </c>
      <c r="BK1" s="92"/>
      <c r="BL1" s="93"/>
      <c r="BM1" s="113" t="s">
        <v>10</v>
      </c>
      <c r="BN1" s="114"/>
      <c r="BO1" s="115"/>
      <c r="BP1" s="91" t="s">
        <v>12</v>
      </c>
      <c r="BQ1" s="92"/>
      <c r="BR1" s="93"/>
      <c r="BS1" s="91" t="s">
        <v>13</v>
      </c>
      <c r="BT1" s="92"/>
      <c r="BU1" s="93"/>
      <c r="BV1" s="103" t="s">
        <v>848</v>
      </c>
      <c r="BW1" s="103"/>
      <c r="BX1" s="103"/>
      <c r="BY1" s="91" t="s">
        <v>15</v>
      </c>
      <c r="BZ1" s="92"/>
      <c r="CA1" s="93"/>
      <c r="CB1" s="113" t="s">
        <v>15</v>
      </c>
      <c r="CC1" s="114"/>
      <c r="CD1" s="115"/>
      <c r="CE1" s="97" t="s">
        <v>16</v>
      </c>
      <c r="CF1" s="98"/>
      <c r="CG1" s="99"/>
    </row>
    <row r="2" spans="1:87" x14ac:dyDescent="0.3">
      <c r="A2" s="122" t="s">
        <v>17</v>
      </c>
      <c r="B2" s="122"/>
      <c r="C2" s="122"/>
      <c r="D2" s="122"/>
      <c r="E2" s="122"/>
      <c r="F2" s="122"/>
      <c r="G2" s="123"/>
      <c r="H2" s="108">
        <v>33</v>
      </c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94">
        <v>27</v>
      </c>
      <c r="U2" s="95"/>
      <c r="V2" s="96"/>
      <c r="W2" s="108">
        <v>36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107">
        <v>26</v>
      </c>
      <c r="AJ2" s="107"/>
      <c r="AK2" s="107"/>
      <c r="AL2" s="108">
        <v>22</v>
      </c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107">
        <v>30</v>
      </c>
      <c r="AY2" s="107"/>
      <c r="AZ2" s="107"/>
      <c r="BA2" s="104">
        <v>36</v>
      </c>
      <c r="BB2" s="105"/>
      <c r="BC2" s="106"/>
      <c r="BD2" s="94">
        <v>21</v>
      </c>
      <c r="BE2" s="95"/>
      <c r="BF2" s="96"/>
      <c r="BG2" s="104"/>
      <c r="BH2" s="105"/>
      <c r="BI2" s="106"/>
      <c r="BJ2" s="107"/>
      <c r="BK2" s="107"/>
      <c r="BL2" s="107"/>
      <c r="BM2" s="104">
        <v>28</v>
      </c>
      <c r="BN2" s="105"/>
      <c r="BO2" s="106"/>
      <c r="BP2" s="94">
        <v>32</v>
      </c>
      <c r="BQ2" s="95"/>
      <c r="BR2" s="96"/>
      <c r="BS2" s="94">
        <v>26</v>
      </c>
      <c r="BT2" s="95"/>
      <c r="BU2" s="96"/>
      <c r="BV2" s="104">
        <v>13</v>
      </c>
      <c r="BW2" s="105"/>
      <c r="BX2" s="106"/>
      <c r="BY2" s="107">
        <v>18</v>
      </c>
      <c r="BZ2" s="107"/>
      <c r="CA2" s="107"/>
      <c r="CB2" s="104"/>
      <c r="CC2" s="105"/>
      <c r="CD2" s="106"/>
      <c r="CE2" s="100"/>
      <c r="CF2" s="101"/>
      <c r="CG2" s="102"/>
    </row>
    <row r="3" spans="1:87" ht="114.75" customHeight="1" x14ac:dyDescent="0.3">
      <c r="A3" s="19" t="s">
        <v>19</v>
      </c>
      <c r="B3" s="120" t="s">
        <v>20</v>
      </c>
      <c r="C3" s="121"/>
      <c r="D3" s="3" t="s">
        <v>21</v>
      </c>
      <c r="E3" s="11" t="s">
        <v>22</v>
      </c>
      <c r="F3" s="12" t="s">
        <v>137</v>
      </c>
      <c r="G3" s="12" t="s">
        <v>138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7" s="8" customFormat="1" ht="18" customHeight="1" x14ac:dyDescent="0.3">
      <c r="A4" s="20">
        <v>1</v>
      </c>
      <c r="B4" s="10" t="s">
        <v>335</v>
      </c>
      <c r="C4" s="10" t="s">
        <v>336</v>
      </c>
      <c r="D4" s="10" t="s">
        <v>843</v>
      </c>
      <c r="E4" s="14">
        <f>SUM(I4,U4,X4,AJ4,AM4,AY4,BB4,BE4,BN4,BQ4,BT4,BW4,BZ4,CC4,CF4)</f>
        <v>318</v>
      </c>
      <c r="F4" s="15">
        <f>SUM(G4,J4,V4,Y4,AK4,AN4,AZ4,BC4,BF4,BO4,BR4,BU4,BX4,CA4,CD4,CG4)</f>
        <v>4</v>
      </c>
      <c r="G4" s="15">
        <v>0</v>
      </c>
      <c r="H4" s="37"/>
      <c r="I4" s="38" t="str">
        <f>IFERROR(HLOOKUP(H4, 'POINT GRIDS'!$B$4:$AE$5, 2, FALSE),"0")</f>
        <v>0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5</v>
      </c>
      <c r="U4" s="22">
        <f>IFERROR(HLOOKUP(T4, 'POINT GRIDS'!$B$4:$AE$5, 2, FALSE),"0")</f>
        <v>35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1</v>
      </c>
      <c r="W4" s="37">
        <v>9</v>
      </c>
      <c r="X4" s="38">
        <f>IFERROR(HLOOKUP(W4, 'POINT GRIDS'!$B$4:$AE$5, 2, FALSE),"0")</f>
        <v>24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8</v>
      </c>
      <c r="AY4" s="22">
        <f>IFERROR(HLOOKUP(AX4, 'POINT GRIDS'!$B$4:$AE$5, 2, FALSE),"0")</f>
        <v>26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>
        <v>4</v>
      </c>
      <c r="BB4" s="14">
        <f>IFERROR(HLOOKUP(BA4, 'POINT GRIDS'!$B$4:$AE$5, 2, FALSE),"0")</f>
        <v>40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2</v>
      </c>
      <c r="BD4" s="16">
        <v>6</v>
      </c>
      <c r="BE4" s="22">
        <f>IFERROR(HLOOKUP(BD4, 'POINT GRIDS'!$B$4:$AE$5, 2, FALSE),"0")</f>
        <v>30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7</v>
      </c>
      <c r="BN4" s="14">
        <f>IFERROR(HLOOKUP(BM4, 'POINT GRIDS'!$B$4:$AE$5, 2, FALSE),"0")</f>
        <v>28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>
        <v>6</v>
      </c>
      <c r="BQ4" s="22">
        <f>IFERROR(HLOOKUP(BP4, 'POINT GRIDS'!$B$4:$AE$5, 2, FALSE),"0")</f>
        <v>30</v>
      </c>
      <c r="BR4" s="24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>
        <v>6</v>
      </c>
      <c r="BT4" s="22">
        <f>IFERROR(HLOOKUP(BS4, 'POINT GRIDS'!$B$4:$AE$5, 2, FALSE),"0")</f>
        <v>30</v>
      </c>
      <c r="BU4" s="24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>
        <v>3</v>
      </c>
      <c r="BW4" s="14">
        <f>IFERROR(HLOOKUP(BV4, 'POINT GRIDS'!$B$4:$AE$5, 2, FALSE),"0")</f>
        <v>45</v>
      </c>
      <c r="BX4" s="27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1</v>
      </c>
      <c r="BY4" s="16">
        <v>6</v>
      </c>
      <c r="BZ4" s="22">
        <f>IFERROR(HLOOKUP(BY4, 'POINT GRIDS'!$B$4:$AE$5, 2, FALSE),"0")</f>
        <v>30</v>
      </c>
      <c r="CA4" s="24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7" s="8" customFormat="1" ht="18" customHeight="1" x14ac:dyDescent="0.3">
      <c r="A5" s="20">
        <v>2</v>
      </c>
      <c r="B5" s="10" t="s">
        <v>287</v>
      </c>
      <c r="C5" s="10" t="s">
        <v>143</v>
      </c>
      <c r="D5" s="10" t="s">
        <v>288</v>
      </c>
      <c r="E5" s="14">
        <f>SUM(I5,U5,X5,AJ5,AM5,AY5,BB5,BE5,BN5,BQ5,BT5,BW5,BZ5,CC5,CF5)</f>
        <v>256</v>
      </c>
      <c r="F5" s="15">
        <f>SUM(G5,J5,V5,Y5,AK5,AN5,AZ5,BC5,BF5,BO5,BR5,BU5,BX5,CA5,CD5,CG5)</f>
        <v>8</v>
      </c>
      <c r="G5" s="15">
        <v>0</v>
      </c>
      <c r="H5" s="37">
        <v>2</v>
      </c>
      <c r="I5" s="38">
        <f>IFERROR(HLOOKUP(H5, 'POINT GRIDS'!$B$4:$AE$5, 2, FALSE),"0")</f>
        <v>50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4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4</v>
      </c>
      <c r="W5" s="37">
        <v>8</v>
      </c>
      <c r="X5" s="38">
        <f>IFERROR(HLOOKUP(W5, 'POINT GRIDS'!$B$4:$AE$5, 2, FALSE),"0")</f>
        <v>26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6</v>
      </c>
      <c r="AJ5" s="22">
        <f>IFERROR(HLOOKUP(AI5, 'POINT GRIDS'!$B$4:$AE$5, 2, FALSE),"0")</f>
        <v>30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>
        <v>5</v>
      </c>
      <c r="AM5" s="38">
        <f>IFERROR(HLOOKUP(AL5, 'POINT GRIDS'!$B$4:$AE$5, 2, FALSE),"0")</f>
        <v>35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5</v>
      </c>
      <c r="BE5" s="22">
        <f>IFERROR(HLOOKUP(BD5, 'POINT GRIDS'!$B$4:$AE$5, 2, FALSE),"0")</f>
        <v>35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6</v>
      </c>
      <c r="BN5" s="14">
        <f>IFERROR(HLOOKUP(BM5, 'POINT GRIDS'!$B$4:$AE$5, 2, FALSE),"0")</f>
        <v>30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7" s="8" customFormat="1" ht="18" customHeight="1" x14ac:dyDescent="0.3">
      <c r="A6" s="20">
        <v>3</v>
      </c>
      <c r="B6" s="10" t="s">
        <v>299</v>
      </c>
      <c r="C6" s="10" t="s">
        <v>53</v>
      </c>
      <c r="D6" s="10" t="s">
        <v>44</v>
      </c>
      <c r="E6" s="14">
        <f>SUM(I6,U6,X6,AJ6,AM6,AY6,BB6,BE6,BN6,BQ6,BT6,BW6,BZ6,CC6,CF6)</f>
        <v>253</v>
      </c>
      <c r="F6" s="15">
        <f>SUM(G6,J6,V6,Y6,AK6,AN6,AZ6,BC6,BF6,BO6,BR6,BU6,BX6,CA6,CD6,CG6)</f>
        <v>11</v>
      </c>
      <c r="G6" s="15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7</v>
      </c>
      <c r="U6" s="22">
        <f>IFERROR(HLOOKUP(T6, 'POINT GRIDS'!$B$4:$AE$5, 2, FALSE),"0")</f>
        <v>28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3</v>
      </c>
      <c r="AY6" s="22">
        <f>IFERROR(HLOOKUP(AX6, 'POINT GRIDS'!$B$4:$AE$5, 2, FALSE),"0")</f>
        <v>45</v>
      </c>
      <c r="AZ6" s="24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3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>
        <v>2</v>
      </c>
      <c r="BE6" s="22">
        <f>IFERROR(HLOOKUP(BD6, 'POINT GRIDS'!$B$4:$AE$5, 2, FALSE),"0")</f>
        <v>50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3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3</v>
      </c>
      <c r="BN6" s="14">
        <f>IFERROR(HLOOKUP(BM6, 'POINT GRIDS'!$B$4:$AE$5, 2, FALSE),"0")</f>
        <v>45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3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/>
      <c r="BT6" s="22" t="str">
        <f>IFERROR(HLOOKUP(BS6, 'POINT GRIDS'!$B$4:$AE$5, 2, FALSE),"0")</f>
        <v>0</v>
      </c>
      <c r="BU6" s="24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>
        <v>2</v>
      </c>
      <c r="BW6" s="14">
        <f>IFERROR(HLOOKUP(BV6, 'POINT GRIDS'!$B$4:$AE$5, 2, FALSE),"0")</f>
        <v>50</v>
      </c>
      <c r="BX6" s="27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2</v>
      </c>
      <c r="BY6" s="16">
        <v>5</v>
      </c>
      <c r="BZ6" s="22">
        <f>IFERROR(HLOOKUP(BY6, 'POINT GRIDS'!$B$4:$AE$5, 2, FALSE),"0")</f>
        <v>35</v>
      </c>
      <c r="CA6" s="24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7" s="8" customFormat="1" ht="18" customHeight="1" x14ac:dyDescent="0.3">
      <c r="A7" s="20">
        <v>4</v>
      </c>
      <c r="B7" s="10" t="s">
        <v>141</v>
      </c>
      <c r="C7" s="10" t="s">
        <v>445</v>
      </c>
      <c r="D7" s="10" t="s">
        <v>102</v>
      </c>
      <c r="E7" s="14">
        <f>SUM(I7,U7,X7,AJ7,AM7,AY7,BB7,BE7,BN7,BQ7,BT7,BW7,BZ7,CC7,CF7)</f>
        <v>243</v>
      </c>
      <c r="F7" s="15">
        <f>SUM(G7,J7,V7,Y7,AK7,AN7,AZ7,BC7,BF7,BO7,BR7,BU7,BX7,CA7,CD7,CG7)</f>
        <v>9</v>
      </c>
      <c r="G7" s="15">
        <v>0</v>
      </c>
      <c r="H7" s="33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33"/>
      <c r="L7" s="33"/>
      <c r="M7" s="33"/>
      <c r="N7" s="33"/>
      <c r="O7" s="33"/>
      <c r="P7" s="33"/>
      <c r="Q7" s="33"/>
      <c r="R7" s="33"/>
      <c r="S7" s="33"/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12</v>
      </c>
      <c r="AY7" s="22">
        <f>IFERROR(HLOOKUP(AX7, 'POINT GRIDS'!$B$4:$AE$5, 2, FALSE),"0")</f>
        <v>19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>
        <v>6</v>
      </c>
      <c r="BB7" s="14">
        <f>IFERROR(HLOOKUP(BA7, 'POINT GRIDS'!$B$4:$AE$5, 2, FALSE),"0")</f>
        <v>30</v>
      </c>
      <c r="BC7" s="27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>
        <v>9</v>
      </c>
      <c r="BE7" s="22">
        <f>IFERROR(HLOOKUP(BD7, 'POINT GRIDS'!$B$4:$AE$5, 2, FALSE),"0")</f>
        <v>24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5</v>
      </c>
      <c r="BN7" s="14">
        <f>IFERROR(HLOOKUP(BM7, 'POINT GRIDS'!$B$4:$AE$5, 2, FALSE),"0")</f>
        <v>35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1</v>
      </c>
      <c r="BP7" s="16">
        <v>3</v>
      </c>
      <c r="BQ7" s="22">
        <f>IFERROR(HLOOKUP(BP7, 'POINT GRIDS'!$B$4:$AE$5, 2, FALSE),"0")</f>
        <v>45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3</v>
      </c>
      <c r="BS7" s="16">
        <v>2</v>
      </c>
      <c r="BT7" s="22">
        <f>IFERROR(HLOOKUP(BS7, 'POINT GRIDS'!$B$4:$AE$5, 2, FALSE),"0")</f>
        <v>50</v>
      </c>
      <c r="BU7" s="24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4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>
        <v>4</v>
      </c>
      <c r="BZ7" s="22">
        <f>IFERROR(HLOOKUP(BY7, 'POINT GRIDS'!$B$4:$AE$5, 2, FALSE),"0")</f>
        <v>40</v>
      </c>
      <c r="CA7" s="24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1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7" s="8" customFormat="1" ht="18" customHeight="1" x14ac:dyDescent="0.3">
      <c r="A8" s="20">
        <v>5</v>
      </c>
      <c r="B8" s="10" t="s">
        <v>767</v>
      </c>
      <c r="C8" s="10" t="s">
        <v>251</v>
      </c>
      <c r="D8" s="10" t="s">
        <v>106</v>
      </c>
      <c r="E8" s="14">
        <f>SUM(I8,U8,X8,AJ8,AM8,AY8,BB8,BE8,BN8,BQ8,BT8,BW8,BZ8,CC8,CF8)</f>
        <v>235</v>
      </c>
      <c r="F8" s="15">
        <f>SUM(G8,J8,V8,Y8,AK8,AN8,AZ8,BC8,BF8,BO8,BR8,BU8,BX8,CA8,CD8,CG8)</f>
        <v>13</v>
      </c>
      <c r="G8" s="15">
        <v>0</v>
      </c>
      <c r="H8" s="33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33"/>
      <c r="L8" s="33"/>
      <c r="M8" s="33"/>
      <c r="N8" s="33"/>
      <c r="O8" s="33"/>
      <c r="P8" s="33"/>
      <c r="Q8" s="33"/>
      <c r="R8" s="33"/>
      <c r="S8" s="33"/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6</v>
      </c>
      <c r="AM8" s="38">
        <f>IFERROR(HLOOKUP(AL8, 'POINT GRIDS'!$B$4:$AE$5, 2, FALSE),"0")</f>
        <v>30</v>
      </c>
      <c r="AN8" s="39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2</v>
      </c>
      <c r="BB8" s="14">
        <f>IFERROR(HLOOKUP(BA8, 'POINT GRIDS'!$B$4:$AE$5, 2, FALSE),"0")</f>
        <v>50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4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>
        <v>3</v>
      </c>
      <c r="BT8" s="22">
        <f>IFERROR(HLOOKUP(BS8, 'POINT GRIDS'!$B$4:$AE$5, 2, FALSE),"0")</f>
        <v>45</v>
      </c>
      <c r="BU8" s="24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3</v>
      </c>
      <c r="BV8" s="18">
        <v>1</v>
      </c>
      <c r="BW8" s="14">
        <f>IFERROR(HLOOKUP(BV8, 'POINT GRIDS'!$B$4:$AE$5, 2, FALSE),"0")</f>
        <v>60</v>
      </c>
      <c r="BX8" s="27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3</v>
      </c>
      <c r="BY8" s="16">
        <v>2</v>
      </c>
      <c r="BZ8" s="22">
        <f>IFERROR(HLOOKUP(BY8, 'POINT GRIDS'!$B$4:$AE$5, 2, FALSE),"0")</f>
        <v>50</v>
      </c>
      <c r="CA8" s="24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3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7" s="8" customFormat="1" ht="18" customHeight="1" x14ac:dyDescent="0.3">
      <c r="A9" s="20">
        <v>6</v>
      </c>
      <c r="B9" s="10" t="s">
        <v>155</v>
      </c>
      <c r="C9" s="10" t="s">
        <v>284</v>
      </c>
      <c r="D9" s="10" t="s">
        <v>30</v>
      </c>
      <c r="E9" s="14">
        <f>SUM(I9,U9,X9,AJ9,AM9,AY9,BB9,BE9,BN9,BQ9,BT9,BW9,BZ9,CC9,CF9)</f>
        <v>212</v>
      </c>
      <c r="F9" s="15">
        <f>SUM(G9,J9,V9,Y9,AK9,AN9,AZ9,BC9,BF9,BO9,BR9,BU9,BX9,CA9,CD9,CG9)</f>
        <v>9</v>
      </c>
      <c r="G9" s="15">
        <v>5</v>
      </c>
      <c r="H9" s="37">
        <v>8</v>
      </c>
      <c r="I9" s="38">
        <f>IFERROR(HLOOKUP(H9, 'POINT GRIDS'!$B$4:$AE$5, 2, FALSE),"0")</f>
        <v>26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>
        <v>10</v>
      </c>
      <c r="X9" s="38">
        <f>IFERROR(HLOOKUP(W9, 'POINT GRIDS'!$B$4:$AE$5, 2, FALSE),"0")</f>
        <v>22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7</v>
      </c>
      <c r="AJ9" s="22">
        <f>IFERROR(HLOOKUP(AI9, 'POINT GRIDS'!$B$4:$AE$5, 2, FALSE),"0")</f>
        <v>28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8</v>
      </c>
      <c r="AM9" s="38">
        <f>IFERROR(HLOOKUP(AL9, 'POINT GRIDS'!$B$4:$AE$5, 2, FALSE),"0")</f>
        <v>26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>
        <v>5</v>
      </c>
      <c r="BB9" s="14">
        <f>IFERROR(HLOOKUP(BA9, 'POINT GRIDS'!$B$4:$AE$5, 2, FALSE),"0")</f>
        <v>35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1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>
        <v>5</v>
      </c>
      <c r="BQ9" s="22">
        <f>IFERROR(HLOOKUP(BP9, 'POINT GRIDS'!$B$4:$AE$5, 2, FALSE),"0")</f>
        <v>35</v>
      </c>
      <c r="BR9" s="24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1</v>
      </c>
      <c r="BS9" s="16">
        <v>4</v>
      </c>
      <c r="BT9" s="22">
        <f>IFERROR(HLOOKUP(BS9, 'POINT GRIDS'!$B$4:$AE$5, 2, FALSE),"0")</f>
        <v>40</v>
      </c>
      <c r="BU9" s="24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2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7" s="8" customFormat="1" ht="18" customHeight="1" x14ac:dyDescent="0.3">
      <c r="A10" s="20">
        <v>7</v>
      </c>
      <c r="B10" s="10" t="s">
        <v>256</v>
      </c>
      <c r="C10" s="10" t="s">
        <v>257</v>
      </c>
      <c r="D10" s="10" t="s">
        <v>130</v>
      </c>
      <c r="E10" s="14">
        <f>SUM(I10,U10,X10,AJ10,AM10,AY10,BB10,BE10,BN10,BQ10,BT10,BW10,BZ10,CC10,CF10)</f>
        <v>178</v>
      </c>
      <c r="F10" s="15">
        <f>SUM(G10,J10,V10,Y10,AK10,AN10,AZ10,BC10,BF10,BO10,BR10,BU10,BX10,CA10,CD10,CG10)</f>
        <v>11</v>
      </c>
      <c r="G10" s="15">
        <v>5</v>
      </c>
      <c r="H10" s="37">
        <v>4</v>
      </c>
      <c r="I10" s="38">
        <f>IFERROR(HLOOKUP(H10, 'POINT GRIDS'!$B$4:$AE$5, 2, FALSE),"0")</f>
        <v>40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2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3</v>
      </c>
      <c r="U10" s="22">
        <f>IFERROR(HLOOKUP(T10, 'POINT GRIDS'!$B$4:$AE$5, 2, FALSE),"0")</f>
        <v>45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3</v>
      </c>
      <c r="W10" s="37">
        <v>5</v>
      </c>
      <c r="X10" s="38">
        <f>IFERROR(HLOOKUP(W10, 'POINT GRIDS'!$B$4:$AE$5, 2, FALSE),"0")</f>
        <v>35</v>
      </c>
      <c r="Y10" s="39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1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7</v>
      </c>
      <c r="AY10" s="22">
        <f>IFERROR(HLOOKUP(AX10, 'POINT GRIDS'!$B$4:$AE$5, 2, FALSE),"0")</f>
        <v>28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>
        <v>6</v>
      </c>
      <c r="BW10" s="14">
        <f>IFERROR(HLOOKUP(BV10, 'POINT GRIDS'!$B$4:$AE$5, 2, FALSE),"0")</f>
        <v>30</v>
      </c>
      <c r="BX10" s="27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7" s="8" customFormat="1" ht="18" customHeight="1" x14ac:dyDescent="0.3">
      <c r="A11" s="20">
        <v>8</v>
      </c>
      <c r="B11" s="10" t="s">
        <v>267</v>
      </c>
      <c r="C11" s="10" t="s">
        <v>268</v>
      </c>
      <c r="D11" s="10" t="s">
        <v>38</v>
      </c>
      <c r="E11" s="14">
        <f>SUM(I11,U11,X11,AJ11,AM11,AY11,BB11,BE11,BN11,BQ11,BT11,BW11,BZ11,CC11,CF11)</f>
        <v>177</v>
      </c>
      <c r="F11" s="15">
        <f>SUM(G11,J11,V11,Y11,AK11,AN11,AZ11,BC11,BF11,BO11,BR11,BU11,BX11,CA11,CD11,CG11)</f>
        <v>0</v>
      </c>
      <c r="G11" s="15">
        <v>0</v>
      </c>
      <c r="H11" s="37">
        <v>12</v>
      </c>
      <c r="I11" s="38">
        <f>IFERROR(HLOOKUP(H11, 'POINT GRIDS'!$B$4:$AE$5, 2, FALSE),"0")</f>
        <v>19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17</v>
      </c>
      <c r="U11" s="22">
        <f>IFERROR(HLOOKUP(T11, 'POINT GRIDS'!$B$4:$AE$5, 2, FALSE),"0")</f>
        <v>14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14</v>
      </c>
      <c r="X11" s="38">
        <f>IFERROR(HLOOKUP(W11, 'POINT GRIDS'!$B$4:$AE$5, 2, FALSE),"0")</f>
        <v>17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12</v>
      </c>
      <c r="AJ11" s="22">
        <f>IFERROR(HLOOKUP(AI11, 'POINT GRIDS'!$B$4:$AE$5, 2, FALSE),"0")</f>
        <v>19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14</v>
      </c>
      <c r="AM11" s="38">
        <f>IFERROR(HLOOKUP(AL11, 'POINT GRIDS'!$B$4:$AE$5, 2, FALSE),"0")</f>
        <v>17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16</v>
      </c>
      <c r="AY11" s="22">
        <f>IFERROR(HLOOKUP(AX11, 'POINT GRIDS'!$B$4:$AE$5, 2, FALSE),"0")</f>
        <v>15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10</v>
      </c>
      <c r="BB11" s="14">
        <f>IFERROR(HLOOKUP(BA11, 'POINT GRIDS'!$B$4:$AE$5, 2, FALSE),"0")</f>
        <v>22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11</v>
      </c>
      <c r="BN11" s="14">
        <f>IFERROR(HLOOKUP(BM11, 'POINT GRIDS'!$B$4:$AE$5, 2, FALSE),"0")</f>
        <v>20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15</v>
      </c>
      <c r="BQ11" s="22">
        <f>IFERROR(HLOOKUP(BP11, 'POINT GRIDS'!$B$4:$AE$5, 2, FALSE),"0")</f>
        <v>16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>
        <v>13</v>
      </c>
      <c r="BT11" s="22">
        <f>IFERROR(HLOOKUP(BS11, 'POINT GRIDS'!$B$4:$AE$5, 2, FALSE),"0")</f>
        <v>18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7" s="8" customFormat="1" ht="18" customHeight="1" x14ac:dyDescent="0.3">
      <c r="A12" s="20">
        <v>9</v>
      </c>
      <c r="B12" s="10" t="s">
        <v>766</v>
      </c>
      <c r="C12" s="10" t="s">
        <v>408</v>
      </c>
      <c r="D12" s="10" t="s">
        <v>44</v>
      </c>
      <c r="E12" s="14">
        <f>SUM(I12,U12,X12,AJ12,AM12,AY12,BB12,BE12,BN12,BQ12,BT12,BW12,BZ12,CC12,CF12)</f>
        <v>165</v>
      </c>
      <c r="F12" s="15">
        <f>SUM(G12,J12,V12,Y12,AK12,AN12,AZ12,BC12,BF12,BO12,BR12,BU12,BX12,CA12,CD12,CG12)</f>
        <v>12</v>
      </c>
      <c r="G12" s="15">
        <v>0</v>
      </c>
      <c r="H12" s="33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33"/>
      <c r="L12" s="33"/>
      <c r="M12" s="33"/>
      <c r="N12" s="33"/>
      <c r="O12" s="33"/>
      <c r="P12" s="33"/>
      <c r="Q12" s="33"/>
      <c r="R12" s="33"/>
      <c r="S12" s="33"/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3</v>
      </c>
      <c r="AM12" s="38">
        <f>IFERROR(HLOOKUP(AL12, 'POINT GRIDS'!$B$4:$AE$5, 2, FALSE),"0")</f>
        <v>45</v>
      </c>
      <c r="AN12" s="39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2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1</v>
      </c>
      <c r="BQ12" s="22">
        <f>IFERROR(HLOOKUP(BP12, 'POINT GRIDS'!$B$4:$AE$5, 2, FALSE),"0")</f>
        <v>60</v>
      </c>
      <c r="BR12" s="24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5</v>
      </c>
      <c r="BS12" s="16">
        <v>1</v>
      </c>
      <c r="BT12" s="22">
        <f>IFERROR(HLOOKUP(BS12, 'POINT GRIDS'!$B$4:$AE$5, 2, FALSE),"0")</f>
        <v>60</v>
      </c>
      <c r="BU12" s="24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5</v>
      </c>
      <c r="BV12" s="18"/>
      <c r="BW12" s="14" t="str">
        <f>IFERROR(HLOOKUP(BV12, 'POINT GRIDS'!$B$4:$AE$5, 2, FALSE),"0")</f>
        <v>0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7" s="8" customFormat="1" ht="18" customHeight="1" x14ac:dyDescent="0.3">
      <c r="A13" s="20">
        <v>10</v>
      </c>
      <c r="B13" s="10" t="s">
        <v>271</v>
      </c>
      <c r="C13" s="10" t="s">
        <v>272</v>
      </c>
      <c r="D13" s="10" t="s">
        <v>246</v>
      </c>
      <c r="E13" s="14">
        <f>SUM(I13,U13,X13,AJ13,AM13,AY13,BB13,BE13,BN13,BQ13,BT13,BW13,BZ13,CC13,CF13)</f>
        <v>165</v>
      </c>
      <c r="F13" s="15">
        <f>SUM(G13,J13,V13,Y13,AK13,AN13,AZ13,BC13,BF13,BO13,BR13,BU13,BX13,CA13,CD13,CG13)</f>
        <v>0</v>
      </c>
      <c r="G13" s="15">
        <v>0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>
        <v>9</v>
      </c>
      <c r="U13" s="22">
        <f>IFERROR(HLOOKUP(T13, 'POINT GRIDS'!$B$4:$AE$5, 2, FALSE),"0")</f>
        <v>24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>
        <v>11</v>
      </c>
      <c r="X13" s="38">
        <f>IFERROR(HLOOKUP(W13, 'POINT GRIDS'!$B$4:$AE$5, 2, FALSE),"0")</f>
        <v>20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9</v>
      </c>
      <c r="AJ13" s="22">
        <f>IFERROR(HLOOKUP(AI13, 'POINT GRIDS'!$B$4:$AE$5, 2, FALSE),"0")</f>
        <v>24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10</v>
      </c>
      <c r="AM13" s="38">
        <f>IFERROR(HLOOKUP(AL13, 'POINT GRIDS'!$B$4:$AE$5, 2, FALSE),"0")</f>
        <v>22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>
        <v>10</v>
      </c>
      <c r="BN13" s="14">
        <f>IFERROR(HLOOKUP(BM13, 'POINT GRIDS'!$B$4:$AE$5, 2, FALSE),"0")</f>
        <v>22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30</v>
      </c>
      <c r="BQ13" s="22">
        <f>IFERROR(HLOOKUP(BP13, 'POINT GRIDS'!$B$4:$AE$5, 2, FALSE),"0")</f>
        <v>1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>
        <v>8</v>
      </c>
      <c r="BT13" s="22">
        <f>IFERROR(HLOOKUP(BS13, 'POINT GRIDS'!$B$4:$AE$5, 2, FALSE),"0")</f>
        <v>26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>
        <v>8</v>
      </c>
      <c r="BW13" s="14">
        <f>IFERROR(HLOOKUP(BV13, 'POINT GRIDS'!$B$4:$AE$5, 2, FALSE),"0")</f>
        <v>26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7" s="8" customFormat="1" ht="18" customHeight="1" x14ac:dyDescent="0.3">
      <c r="A14" s="20">
        <v>11</v>
      </c>
      <c r="B14" s="10" t="s">
        <v>310</v>
      </c>
      <c r="C14" s="10" t="s">
        <v>311</v>
      </c>
      <c r="D14" s="10" t="s">
        <v>78</v>
      </c>
      <c r="E14" s="14">
        <f>SUM(I14,U14,X14,AJ14,AM14,AY14,BB14,BE14,BN14,BQ14,BT14,BW14,BZ14,CC14,CF14)</f>
        <v>155</v>
      </c>
      <c r="F14" s="15">
        <f>SUM(G14,J14,V14,Y14,AK14,AN14,AZ14,BC14,BF14,BO14,BR14,BU14,BX14,CA14,CD14,CG14)</f>
        <v>13</v>
      </c>
      <c r="G14" s="15">
        <v>1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1</v>
      </c>
      <c r="U14" s="22">
        <f>IFERROR(HLOOKUP(T14, 'POINT GRIDS'!$B$4:$AE$5, 2, FALSE),"0")</f>
        <v>60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5</v>
      </c>
      <c r="W14" s="37">
        <v>3</v>
      </c>
      <c r="X14" s="38">
        <f>IFERROR(HLOOKUP(W14, 'POINT GRIDS'!$B$4:$AE$5, 2, FALSE),"0")</f>
        <v>45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3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2</v>
      </c>
      <c r="AY14" s="22">
        <f>IFERROR(HLOOKUP(AX14, 'POINT GRIDS'!$B$4:$AE$5, 2, FALSE),"0")</f>
        <v>50</v>
      </c>
      <c r="AZ14" s="24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4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7" s="8" customFormat="1" ht="18" customHeight="1" x14ac:dyDescent="0.3">
      <c r="A15" s="20">
        <v>12</v>
      </c>
      <c r="B15" s="10" t="s">
        <v>297</v>
      </c>
      <c r="C15" s="10" t="s">
        <v>298</v>
      </c>
      <c r="D15" s="10" t="s">
        <v>106</v>
      </c>
      <c r="E15" s="14">
        <f>SUM(I15,U15,X15,AJ15,AM15,AY15,BB15,BE15,BN15,BQ15,BT15,BW15,BZ15,CC15,CF15)</f>
        <v>136</v>
      </c>
      <c r="F15" s="15">
        <f>SUM(G15,J15,V15,Y15,AK15,AN15,AZ15,BC15,BF15,BO15,BR15,BU15,BX15,CA15,CD15,CG15)</f>
        <v>0</v>
      </c>
      <c r="G15" s="15">
        <v>0</v>
      </c>
      <c r="H15" s="37">
        <v>17</v>
      </c>
      <c r="I15" s="38">
        <f>IFERROR(HLOOKUP(H15, 'POINT GRIDS'!$B$4:$AE$5, 2, FALSE),"0")</f>
        <v>14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>
        <v>16</v>
      </c>
      <c r="U15" s="22">
        <f>IFERROR(HLOOKUP(T15, 'POINT GRIDS'!$B$4:$AE$5, 2, FALSE),"0")</f>
        <v>15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>
        <v>19</v>
      </c>
      <c r="X15" s="38">
        <f>IFERROR(HLOOKUP(W15, 'POINT GRIDS'!$B$4:$AE$5, 2, FALSE),"0")</f>
        <v>12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>
        <v>15</v>
      </c>
      <c r="AJ15" s="22">
        <f>IFERROR(HLOOKUP(AI15, 'POINT GRIDS'!$B$4:$AE$5, 2, FALSE),"0")</f>
        <v>16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>
        <v>13</v>
      </c>
      <c r="AY15" s="22">
        <f>IFERROR(HLOOKUP(AX15, 'POINT GRIDS'!$B$4:$AE$5, 2, FALSE),"0")</f>
        <v>18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>
        <v>15</v>
      </c>
      <c r="BB15" s="14">
        <f>IFERROR(HLOOKUP(BA15, 'POINT GRIDS'!$B$4:$AE$5, 2, FALSE),"0")</f>
        <v>16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>
        <v>19</v>
      </c>
      <c r="BN15" s="14">
        <f>IFERROR(HLOOKUP(BM15, 'POINT GRIDS'!$B$4:$AE$5, 2, FALSE),"0")</f>
        <v>12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12</v>
      </c>
      <c r="BQ15" s="22">
        <f>IFERROR(HLOOKUP(BP15, 'POINT GRIDS'!$B$4:$AE$5, 2, FALSE),"0")</f>
        <v>19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>
        <v>17</v>
      </c>
      <c r="BT15" s="22">
        <f>IFERROR(HLOOKUP(BS15, 'POINT GRIDS'!$B$4:$AE$5, 2, FALSE),"0")</f>
        <v>14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7" s="8" customFormat="1" ht="18" customHeight="1" x14ac:dyDescent="0.3">
      <c r="A16" s="20">
        <v>13</v>
      </c>
      <c r="B16" s="10" t="s">
        <v>350</v>
      </c>
      <c r="C16" s="10" t="s">
        <v>351</v>
      </c>
      <c r="D16" s="10" t="s">
        <v>246</v>
      </c>
      <c r="E16" s="14">
        <f>SUM(I16,U16,X16,AJ16,AM16,AY16,BB16,BE16,BN16,BQ16,BT16,BW16,BZ16,CC16,CF16)</f>
        <v>133</v>
      </c>
      <c r="F16" s="15">
        <f>SUM(G16,J16,V16,Y16,AK16,AN16,AZ16,BC16,BF16,BO16,BR16,BU16,BX16,CA16,CD16,CG16)</f>
        <v>1</v>
      </c>
      <c r="G16" s="15">
        <v>1</v>
      </c>
      <c r="H16" s="37">
        <v>14</v>
      </c>
      <c r="I16" s="38">
        <f>IFERROR(HLOOKUP(H16, 'POINT GRIDS'!$B$4:$AE$5, 2, FALSE),"0")</f>
        <v>17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>
        <v>8</v>
      </c>
      <c r="AJ16" s="22">
        <f>IFERROR(HLOOKUP(AI16, 'POINT GRIDS'!$B$4:$AE$5, 2, FALSE),"0")</f>
        <v>26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17</v>
      </c>
      <c r="BB16" s="14">
        <f>IFERROR(HLOOKUP(BA16, 'POINT GRIDS'!$B$4:$AE$5, 2, FALSE),"0")</f>
        <v>14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9</v>
      </c>
      <c r="BQ16" s="22">
        <f>IFERROR(HLOOKUP(BP16, 'POINT GRIDS'!$B$4:$AE$5, 2, FALSE),"0")</f>
        <v>24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>
        <v>7</v>
      </c>
      <c r="BT16" s="22">
        <f>IFERROR(HLOOKUP(BS16, 'POINT GRIDS'!$B$4:$AE$5, 2, FALSE),"0")</f>
        <v>28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>
        <v>9</v>
      </c>
      <c r="BZ16" s="22">
        <f>IFERROR(HLOOKUP(BY16, 'POINT GRIDS'!$B$4:$AE$5, 2, FALSE),"0")</f>
        <v>24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</row>
    <row r="17" spans="1:87" s="8" customFormat="1" ht="18" customHeight="1" x14ac:dyDescent="0.3">
      <c r="A17" s="20">
        <v>14</v>
      </c>
      <c r="B17" s="10" t="s">
        <v>343</v>
      </c>
      <c r="C17" s="10" t="s">
        <v>344</v>
      </c>
      <c r="D17" s="10" t="s">
        <v>38</v>
      </c>
      <c r="E17" s="14">
        <f>SUM(I17,U17,X17,AJ17,AM17,AY17,BB17,BE17,BN17,BQ17,BT17,BW17,BZ17,CC17,CF17)</f>
        <v>126</v>
      </c>
      <c r="F17" s="15">
        <f>SUM(G17,J17,V17,Y17,AK17,AN17,AZ17,BC17,BF17,BO17,BR17,BU17,BX17,CA17,CD17,CG17)</f>
        <v>0</v>
      </c>
      <c r="G17" s="15">
        <v>0</v>
      </c>
      <c r="H17" s="33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15</v>
      </c>
      <c r="U17" s="22">
        <f>IFERROR(HLOOKUP(T17, 'POINT GRIDS'!$B$4:$AE$5, 2, FALSE),"0")</f>
        <v>16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18</v>
      </c>
      <c r="X17" s="38">
        <f>IFERROR(HLOOKUP(W17, 'POINT GRIDS'!$B$4:$AE$5, 2, FALSE),"0")</f>
        <v>13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>
        <v>24</v>
      </c>
      <c r="BB17" s="14">
        <f>IFERROR(HLOOKUP(BA17, 'POINT GRIDS'!$B$4:$AE$5, 2, FALSE),"0")</f>
        <v>7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12</v>
      </c>
      <c r="BE17" s="22">
        <f>IFERROR(HLOOKUP(BD17, 'POINT GRIDS'!$B$4:$AE$5, 2, FALSE),"0")</f>
        <v>19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15</v>
      </c>
      <c r="BN17" s="14">
        <f>IFERROR(HLOOKUP(BM17, 'POINT GRIDS'!$B$4:$AE$5, 2, FALSE),"0")</f>
        <v>16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>
        <v>19</v>
      </c>
      <c r="BQ17" s="22">
        <f>IFERROR(HLOOKUP(BP17, 'POINT GRIDS'!$B$4:$AE$5, 2, FALSE),"0")</f>
        <v>12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>
        <v>12</v>
      </c>
      <c r="BT17" s="22">
        <f>IFERROR(HLOOKUP(BS17, 'POINT GRIDS'!$B$4:$AE$5, 2, FALSE),"0")</f>
        <v>19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>
        <v>9</v>
      </c>
      <c r="BW17" s="14">
        <f>IFERROR(HLOOKUP(BV17, 'POINT GRIDS'!$B$4:$AE$5, 2, FALSE),"0")</f>
        <v>24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ht="18" customHeight="1" x14ac:dyDescent="0.3">
      <c r="A18" s="20">
        <v>15</v>
      </c>
      <c r="B18" s="10" t="s">
        <v>281</v>
      </c>
      <c r="C18" s="10" t="s">
        <v>149</v>
      </c>
      <c r="D18" s="10" t="s">
        <v>78</v>
      </c>
      <c r="E18" s="14">
        <f>SUM(I18,U18,X18,AJ18,AM18,AY18,BB18,BE18,BN18,BQ18,BT18,BW18,BZ18,CC18,CF18)</f>
        <v>124</v>
      </c>
      <c r="F18" s="15">
        <f>SUM(G18,J18,V18,Y18,AK18,AN18,AZ18,BC18,BF18,BO18,BR18,BU18,BX18,CA18,CD18,CG18)</f>
        <v>5</v>
      </c>
      <c r="G18" s="15">
        <v>5</v>
      </c>
      <c r="H18" s="37">
        <v>18</v>
      </c>
      <c r="I18" s="38">
        <f>IFERROR(HLOOKUP(H18, 'POINT GRIDS'!$B$4:$AE$5, 2, FALSE),"0")</f>
        <v>13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19</v>
      </c>
      <c r="U18" s="22">
        <f>IFERROR(HLOOKUP(T18, 'POINT GRIDS'!$B$4:$AE$5, 2, FALSE),"0")</f>
        <v>12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13</v>
      </c>
      <c r="X18" s="38">
        <f>IFERROR(HLOOKUP(W18, 'POINT GRIDS'!$B$4:$AE$5, 2, FALSE),"0")</f>
        <v>18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18</v>
      </c>
      <c r="AJ18" s="22">
        <f>IFERROR(HLOOKUP(AI18, 'POINT GRIDS'!$B$4:$AE$5, 2, FALSE),"0")</f>
        <v>13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13</v>
      </c>
      <c r="AM18" s="38">
        <f>IFERROR(HLOOKUP(AL18, 'POINT GRIDS'!$B$4:$AE$5, 2, FALSE),"0")</f>
        <v>18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19</v>
      </c>
      <c r="AY18" s="22">
        <f>IFERROR(HLOOKUP(AX18, 'POINT GRIDS'!$B$4:$AE$5, 2, FALSE),"0")</f>
        <v>12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11</v>
      </c>
      <c r="BB18" s="14">
        <f>IFERROR(HLOOKUP(BA18, 'POINT GRIDS'!$B$4:$AE$5, 2, FALSE),"0")</f>
        <v>20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>
        <v>13</v>
      </c>
      <c r="BN18" s="14">
        <f>IFERROR(HLOOKUP(BM18, 'POINT GRIDS'!$B$4:$AE$5, 2, FALSE),"0")</f>
        <v>18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7" ht="18" customHeight="1" x14ac:dyDescent="0.3">
      <c r="A19" s="20">
        <v>16</v>
      </c>
      <c r="B19" s="10" t="s">
        <v>333</v>
      </c>
      <c r="C19" s="10" t="s">
        <v>334</v>
      </c>
      <c r="D19" s="10" t="s">
        <v>41</v>
      </c>
      <c r="E19" s="14">
        <f>SUM(I19,U19,X19,AJ19,AM19,AY19,BB19,BE19,BN19,BQ19,BT19,BW19,BZ19,CC19,CF19)</f>
        <v>123</v>
      </c>
      <c r="F19" s="15">
        <f>SUM(G19,J19,V19,Y19,AK19,AN19,AZ19,BC19,BF19,BO19,BR19,BU19,BX19,CA19,CD19,CG19)</f>
        <v>3</v>
      </c>
      <c r="G19" s="15">
        <v>3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>
        <v>12</v>
      </c>
      <c r="X19" s="38">
        <f>IFERROR(HLOOKUP(W19, 'POINT GRIDS'!$B$4:$AE$5, 2, FALSE),"0")</f>
        <v>19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10</v>
      </c>
      <c r="AY19" s="22">
        <f>IFERROR(HLOOKUP(AX19, 'POINT GRIDS'!$B$4:$AE$5, 2, FALSE),"0")</f>
        <v>22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>
        <v>7</v>
      </c>
      <c r="BE19" s="22">
        <f>IFERROR(HLOOKUP(BD19, 'POINT GRIDS'!$B$4:$AE$5, 2, FALSE),"0")</f>
        <v>28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8</v>
      </c>
      <c r="BN19" s="14">
        <f>IFERROR(HLOOKUP(BM19, 'POINT GRIDS'!$B$4:$AE$5, 2, FALSE),"0")</f>
        <v>26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>
        <v>7</v>
      </c>
      <c r="BZ19" s="22">
        <f>IFERROR(HLOOKUP(BY19, 'POINT GRIDS'!$B$4:$AE$5, 2, FALSE),"0")</f>
        <v>28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3">
      <c r="A20" s="20">
        <v>17</v>
      </c>
      <c r="B20" s="10" t="s">
        <v>264</v>
      </c>
      <c r="C20" s="10" t="s">
        <v>104</v>
      </c>
      <c r="D20" s="10" t="s">
        <v>265</v>
      </c>
      <c r="E20" s="14">
        <f>SUM(I20,U20,X20,AJ20,AM20,AY20,BB20,BE20,BN20,BQ20,BT20,BW20,BZ20,CC20,CF20)</f>
        <v>123</v>
      </c>
      <c r="F20" s="15">
        <f>SUM(G20,J20,V20,Y20,AK20,AN20,AZ20,BC20,BF20,BO20,BR20,BU20,BX20,CA20,CD20,CG20)</f>
        <v>10</v>
      </c>
      <c r="G20" s="15">
        <v>5</v>
      </c>
      <c r="H20" s="37">
        <v>5</v>
      </c>
      <c r="I20" s="38">
        <f>IFERROR(HLOOKUP(H20, 'POINT GRIDS'!$B$4:$AE$5, 2, FALSE),"0")</f>
        <v>35</v>
      </c>
      <c r="J20" s="39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1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>
        <v>7</v>
      </c>
      <c r="BW20" s="14">
        <f>IFERROR(HLOOKUP(BV20, 'POINT GRIDS'!$B$4:$AE$5, 2, FALSE),"0")</f>
        <v>28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>
        <v>1</v>
      </c>
      <c r="BZ20" s="22">
        <f>IFERROR(HLOOKUP(BY20, 'POINT GRIDS'!$B$4:$AE$5, 2, FALSE),"0")</f>
        <v>60</v>
      </c>
      <c r="CA20" s="24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4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3">
      <c r="A21" s="20">
        <v>18</v>
      </c>
      <c r="B21" s="10" t="s">
        <v>255</v>
      </c>
      <c r="C21" s="10" t="s">
        <v>244</v>
      </c>
      <c r="D21" s="10" t="s">
        <v>86</v>
      </c>
      <c r="E21" s="14">
        <f>SUM(I21,U21,X21,AJ21,AM21,AY21,BB21,BE21,BN21,BQ21,BT21,BW21,BZ21,CC21,CF21)</f>
        <v>122</v>
      </c>
      <c r="F21" s="15">
        <f>SUM(G21,J21,V21,Y21,AK21,AN21,AZ21,BC21,BF21,BO21,BR21,BU21,BX21,CA21,CD21,CG21)</f>
        <v>1</v>
      </c>
      <c r="G21" s="15">
        <v>1</v>
      </c>
      <c r="H21" s="37">
        <v>13</v>
      </c>
      <c r="I21" s="38">
        <f>IFERROR(HLOOKUP(H21, 'POINT GRIDS'!$B$4:$AE$5, 2, FALSE),"0")</f>
        <v>18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>
        <v>13</v>
      </c>
      <c r="U21" s="22">
        <f>IFERROR(HLOOKUP(T21, 'POINT GRIDS'!$B$4:$AE$5, 2, FALSE),"0")</f>
        <v>18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>
        <v>16</v>
      </c>
      <c r="X21" s="38">
        <f>IFERROR(HLOOKUP(W21, 'POINT GRIDS'!$B$4:$AE$5, 2, FALSE),"0")</f>
        <v>15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>
        <v>17</v>
      </c>
      <c r="AJ21" s="22">
        <f>IFERROR(HLOOKUP(AI21, 'POINT GRIDS'!$B$4:$AE$5, 2, FALSE),"0")</f>
        <v>14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>
        <v>11</v>
      </c>
      <c r="AM21" s="38">
        <f>IFERROR(HLOOKUP(AL21, 'POINT GRIDS'!$B$4:$AE$5, 2, FALSE),"0")</f>
        <v>20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14</v>
      </c>
      <c r="AY21" s="22">
        <f>IFERROR(HLOOKUP(AX21, 'POINT GRIDS'!$B$4:$AE$5, 2, FALSE),"0")</f>
        <v>17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>
        <v>11</v>
      </c>
      <c r="BZ21" s="22">
        <f>IFERROR(HLOOKUP(BY21, 'POINT GRIDS'!$B$4:$AE$5, 2, FALSE),"0")</f>
        <v>20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3">
      <c r="A22" s="20">
        <v>19</v>
      </c>
      <c r="B22" s="10" t="s">
        <v>260</v>
      </c>
      <c r="C22" s="10" t="s">
        <v>261</v>
      </c>
      <c r="D22" s="10" t="s">
        <v>44</v>
      </c>
      <c r="E22" s="14">
        <f>SUM(I22,U22,X22,AJ22,AM22,AY22,BB22,BE22,BN22,BQ22,BT22,BW22,BZ22,CC22,CF22)</f>
        <v>116</v>
      </c>
      <c r="F22" s="15">
        <f>SUM(G22,J22,V22,Y22,AK22,AN22,AZ22,BC22,BF22,BO22,BR22,BU22,BX22,CA22,CD22,CG22)</f>
        <v>1</v>
      </c>
      <c r="G22" s="15">
        <v>1</v>
      </c>
      <c r="H22" s="37">
        <v>23</v>
      </c>
      <c r="I22" s="38">
        <f>IFERROR(HLOOKUP(H22, 'POINT GRIDS'!$B$4:$AE$5, 2, FALSE),"0")</f>
        <v>8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15</v>
      </c>
      <c r="X22" s="38">
        <f>IFERROR(HLOOKUP(W22, 'POINT GRIDS'!$B$4:$AE$5, 2, FALSE),"0")</f>
        <v>16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>
        <v>13</v>
      </c>
      <c r="AJ22" s="22">
        <f>IFERROR(HLOOKUP(AI22, 'POINT GRIDS'!$B$4:$AE$5, 2, FALSE),"0")</f>
        <v>18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>
        <v>20</v>
      </c>
      <c r="AY22" s="22">
        <f>IFERROR(HLOOKUP(AX22, 'POINT GRIDS'!$B$4:$AE$5, 2, FALSE),"0")</f>
        <v>11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21</v>
      </c>
      <c r="BB22" s="14">
        <f>IFERROR(HLOOKUP(BA22, 'POINT GRIDS'!$B$4:$AE$5, 2, FALSE),"0")</f>
        <v>10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>
        <v>12</v>
      </c>
      <c r="BN22" s="14">
        <f>IFERROR(HLOOKUP(BM22, 'POINT GRIDS'!$B$4:$AE$5, 2, FALSE),"0")</f>
        <v>19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>
        <v>17</v>
      </c>
      <c r="BQ22" s="22">
        <f>IFERROR(HLOOKUP(BP22, 'POINT GRIDS'!$B$4:$AE$5, 2, FALSE),"0")</f>
        <v>14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>
        <v>11</v>
      </c>
      <c r="BW22" s="14">
        <f>IFERROR(HLOOKUP(BV22, 'POINT GRIDS'!$B$4:$AE$5, 2, FALSE),"0")</f>
        <v>20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3">
      <c r="A23" s="20">
        <v>20</v>
      </c>
      <c r="B23" s="10" t="s">
        <v>442</v>
      </c>
      <c r="C23" s="10" t="s">
        <v>32</v>
      </c>
      <c r="D23" s="10" t="s">
        <v>81</v>
      </c>
      <c r="E23" s="14">
        <f>SUM(I23,U23,X23,AJ23,AM23,AY23,BB23,BE23,BN23,BQ23,BT23,BW23,BZ23,CC23,CF23)</f>
        <v>114</v>
      </c>
      <c r="F23" s="15">
        <f>SUM(G23,J23,V23,Y23,AK23,AN23,AZ23,BC23,BF23,BO23,BR23,BU23,BX23,CA23,CD23,CG23)</f>
        <v>5</v>
      </c>
      <c r="G23" s="15">
        <v>0</v>
      </c>
      <c r="H23" s="37">
        <v>9</v>
      </c>
      <c r="I23" s="38">
        <f>IFERROR(HLOOKUP(H23, 'POINT GRIDS'!$B$4:$AE$5, 2, FALSE),"0")</f>
        <v>24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33"/>
      <c r="L23" s="33"/>
      <c r="M23" s="33"/>
      <c r="N23" s="33"/>
      <c r="O23" s="33"/>
      <c r="P23" s="33"/>
      <c r="Q23" s="33"/>
      <c r="R23" s="33"/>
      <c r="S23" s="33"/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>
        <v>4</v>
      </c>
      <c r="AJ23" s="22">
        <f>IFERROR(HLOOKUP(AI23, 'POINT GRIDS'!$B$4:$AE$5, 2, FALSE),"0")</f>
        <v>40</v>
      </c>
      <c r="AK23" s="24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2</v>
      </c>
      <c r="AL23" s="37">
        <v>2</v>
      </c>
      <c r="AM23" s="38">
        <f>IFERROR(HLOOKUP(AL23, 'POINT GRIDS'!$B$4:$AE$5, 2, FALSE),"0")</f>
        <v>50</v>
      </c>
      <c r="AN23" s="39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3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3">
      <c r="A24" s="20">
        <v>21</v>
      </c>
      <c r="B24" s="10" t="s">
        <v>186</v>
      </c>
      <c r="C24" s="10" t="s">
        <v>187</v>
      </c>
      <c r="D24" s="10" t="s">
        <v>33</v>
      </c>
      <c r="E24" s="14">
        <f>SUM(I24,U24,X24,AJ24,AM24,AY24,BB24,BE24,BN24,BQ24,BT24,BW24,BZ24,CC24,CF24)</f>
        <v>114</v>
      </c>
      <c r="F24" s="15">
        <f>SUM(G24,J24,V24,Y24,AK24,AN24,AZ24,BC24,BF24,BO24,BR24,BU24,BX24,CA24,CD24,CG24)</f>
        <v>0</v>
      </c>
      <c r="G24" s="15">
        <v>0</v>
      </c>
      <c r="H24" s="37">
        <v>11</v>
      </c>
      <c r="I24" s="38">
        <f>IFERROR(HLOOKUP(H24, 'POINT GRIDS'!$B$4:$AE$5, 2, FALSE),"0")</f>
        <v>20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>
        <v>14</v>
      </c>
      <c r="AJ24" s="22">
        <f>IFERROR(HLOOKUP(AI24, 'POINT GRIDS'!$B$4:$AE$5, 2, FALSE),"0")</f>
        <v>17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>
        <v>9</v>
      </c>
      <c r="AM24" s="38">
        <f>IFERROR(HLOOKUP(AL24, 'POINT GRIDS'!$B$4:$AE$5, 2, FALSE),"0")</f>
        <v>24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>
        <v>13</v>
      </c>
      <c r="AY24" s="22">
        <f>IFERROR(HLOOKUP(AX24, 'POINT GRIDS'!$B$4:$AE$5, 2, FALSE),"0")</f>
        <v>18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>
        <v>16</v>
      </c>
      <c r="BQ24" s="22">
        <f>IFERROR(HLOOKUP(BP24, 'POINT GRIDS'!$B$4:$AE$5, 2, FALSE),"0")</f>
        <v>15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>
        <v>11</v>
      </c>
      <c r="BT24" s="22">
        <f>IFERROR(HLOOKUP(BS24, 'POINT GRIDS'!$B$4:$AE$5, 2, FALSE),"0")</f>
        <v>20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3">
      <c r="A25" s="20">
        <v>22</v>
      </c>
      <c r="B25" s="10" t="s">
        <v>243</v>
      </c>
      <c r="C25" s="10" t="s">
        <v>266</v>
      </c>
      <c r="D25" s="10" t="s">
        <v>86</v>
      </c>
      <c r="E25" s="14">
        <f>SUM(I25,U25,X25,AJ25,AM25,AY25,BB25,BE25,BN25,BQ25,BT25,BW25,BZ25,CC25,CF25)</f>
        <v>112</v>
      </c>
      <c r="F25" s="15">
        <f>SUM(G25,J25,V25,Y25,AK25,AN25,AZ25,BC25,BF25,BO25,BR25,BU25,BX25,CA25,CD25,CG25)</f>
        <v>5</v>
      </c>
      <c r="G25" s="15">
        <v>5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11</v>
      </c>
      <c r="U25" s="22">
        <f>IFERROR(HLOOKUP(T25, 'POINT GRIDS'!$B$4:$AE$5, 2, FALSE),"0")</f>
        <v>20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>
        <v>29</v>
      </c>
      <c r="X25" s="38">
        <f>IFERROR(HLOOKUP(W25, 'POINT GRIDS'!$B$4:$AE$5, 2, FALSE),"0")</f>
        <v>2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>
        <v>11</v>
      </c>
      <c r="AY25" s="22">
        <f>IFERROR(HLOOKUP(AX25, 'POINT GRIDS'!$B$4:$AE$5, 2, FALSE),"0")</f>
        <v>20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>
        <v>8</v>
      </c>
      <c r="BE25" s="22">
        <f>IFERROR(HLOOKUP(BD25, 'POINT GRIDS'!$B$4:$AE$5, 2, FALSE),"0")</f>
        <v>26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>
        <v>9</v>
      </c>
      <c r="BN25" s="14">
        <f>IFERROR(HLOOKUP(BM25, 'POINT GRIDS'!$B$4:$AE$5, 2, FALSE),"0")</f>
        <v>24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11</v>
      </c>
      <c r="BQ25" s="22">
        <f>IFERROR(HLOOKUP(BP25, 'POINT GRIDS'!$B$4:$AE$5, 2, FALSE),"0")</f>
        <v>20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3">
      <c r="A26" s="20">
        <v>23</v>
      </c>
      <c r="B26" s="10" t="s">
        <v>318</v>
      </c>
      <c r="C26" s="10" t="s">
        <v>319</v>
      </c>
      <c r="D26" s="10" t="s">
        <v>44</v>
      </c>
      <c r="E26" s="14">
        <f>SUM(I26,U26,X26,AJ26,AM26,AY26,BB26,BE26,BN26,BQ26,BT26,BW26,BZ26,CC26,CF26)</f>
        <v>110</v>
      </c>
      <c r="F26" s="15">
        <f>SUM(G26,J26,V26,Y26,AK26,AN26,AZ26,BC26,BF26,BO26,BR26,BU26,BX26,CA26,CD26,CG26)</f>
        <v>14</v>
      </c>
      <c r="G26" s="15">
        <v>5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2</v>
      </c>
      <c r="X26" s="38">
        <f>IFERROR(HLOOKUP(W26, 'POINT GRIDS'!$B$4:$AE$5, 2, FALSE),"0")</f>
        <v>50</v>
      </c>
      <c r="Y26" s="39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4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>
        <v>1</v>
      </c>
      <c r="AY26" s="22">
        <f>IFERROR(HLOOKUP(AX26, 'POINT GRIDS'!$B$4:$AE$5, 2, FALSE),"0")</f>
        <v>60</v>
      </c>
      <c r="AZ26" s="24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5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3">
      <c r="A27" s="20">
        <v>24</v>
      </c>
      <c r="B27" s="10" t="s">
        <v>273</v>
      </c>
      <c r="C27" s="10" t="s">
        <v>274</v>
      </c>
      <c r="D27" s="10" t="s">
        <v>130</v>
      </c>
      <c r="E27" s="14">
        <f>SUM(I27,U27,X27,AJ27,AM27,AY27,BB27,BE27,BN27,BQ27,BT27,BW27,BZ27,CC27,CF27)</f>
        <v>108</v>
      </c>
      <c r="F27" s="15">
        <f>SUM(G27,J27,V27,Y27,AK27,AN27,AZ27,BC27,BF27,BO27,BR27,BU27,BX27,CA27,CD27,CG27)</f>
        <v>0</v>
      </c>
      <c r="G27" s="15">
        <v>0</v>
      </c>
      <c r="H27" s="37">
        <v>24</v>
      </c>
      <c r="I27" s="38">
        <f>IFERROR(HLOOKUP(H27, 'POINT GRIDS'!$B$4:$AE$5, 2, FALSE),"0")</f>
        <v>7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>
        <v>23</v>
      </c>
      <c r="U27" s="22">
        <f>IFERROR(HLOOKUP(T27, 'POINT GRIDS'!$B$4:$AE$5, 2, FALSE),"0")</f>
        <v>8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>
        <v>24</v>
      </c>
      <c r="X27" s="38">
        <f>IFERROR(HLOOKUP(W27, 'POINT GRIDS'!$B$4:$AE$5, 2, FALSE),"0")</f>
        <v>7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>
        <v>21</v>
      </c>
      <c r="AJ27" s="22">
        <f>IFERROR(HLOOKUP(AI27, 'POINT GRIDS'!$B$4:$AE$5, 2, FALSE),"0")</f>
        <v>10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>
        <v>19</v>
      </c>
      <c r="AM27" s="38">
        <f>IFERROR(HLOOKUP(AL27, 'POINT GRIDS'!$B$4:$AE$5, 2, FALSE),"0")</f>
        <v>12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>
        <v>29</v>
      </c>
      <c r="BB27" s="14">
        <f>IFERROR(HLOOKUP(BA27, 'POINT GRIDS'!$B$4:$AE$5, 2, FALSE),"0")</f>
        <v>2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>
        <v>16</v>
      </c>
      <c r="BE27" s="22">
        <f>IFERROR(HLOOKUP(BD27, 'POINT GRIDS'!$B$4:$AE$5, 2, FALSE),"0")</f>
        <v>15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>
        <v>25</v>
      </c>
      <c r="BN27" s="14">
        <f>IFERROR(HLOOKUP(BM27, 'POINT GRIDS'!$B$4:$AE$5, 2, FALSE),"0")</f>
        <v>6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>
        <v>24</v>
      </c>
      <c r="BQ27" s="22">
        <f>IFERROR(HLOOKUP(BP27, 'POINT GRIDS'!$B$4:$AE$5, 2, FALSE),"0")</f>
        <v>7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>
        <v>19</v>
      </c>
      <c r="BT27" s="22">
        <f>IFERROR(HLOOKUP(BS27, 'POINT GRIDS'!$B$4:$AE$5, 2, FALSE),"0")</f>
        <v>12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>
        <v>10</v>
      </c>
      <c r="BZ27" s="22">
        <f>IFERROR(HLOOKUP(BY27, 'POINT GRIDS'!$B$4:$AE$5, 2, FALSE),"0")</f>
        <v>22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3">
      <c r="A28" s="20">
        <v>25</v>
      </c>
      <c r="B28" s="10" t="s">
        <v>269</v>
      </c>
      <c r="C28" s="10" t="s">
        <v>270</v>
      </c>
      <c r="D28" s="10" t="s">
        <v>44</v>
      </c>
      <c r="E28" s="14">
        <f>SUM(I28,U28,X28,AJ28,AM28,AY28,BB28,BE28,BN28,BQ28,BT28,BW28,BZ28,CC28,CF28)</f>
        <v>105</v>
      </c>
      <c r="F28" s="15">
        <f>SUM(G28,J28,V28,Y28,AK28,AN28,AZ28,BC28,BF28,BO28,BR28,BU28,BX28,CA28,CD28,CG28)</f>
        <v>0</v>
      </c>
      <c r="G28" s="15">
        <v>0</v>
      </c>
      <c r="H28" s="37">
        <v>0</v>
      </c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>
        <v>20</v>
      </c>
      <c r="U28" s="22">
        <f>IFERROR(HLOOKUP(T28, 'POINT GRIDS'!$B$4:$AE$5, 2, FALSE),"0")</f>
        <v>11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>
        <v>16</v>
      </c>
      <c r="AJ28" s="22">
        <f>IFERROR(HLOOKUP(AI28, 'POINT GRIDS'!$B$4:$AE$5, 2, FALSE),"0")</f>
        <v>15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>
        <v>17</v>
      </c>
      <c r="AM28" s="38">
        <f>IFERROR(HLOOKUP(AL28, 'POINT GRIDS'!$B$4:$AE$5, 2, FALSE),"0")</f>
        <v>14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>
        <v>22</v>
      </c>
      <c r="AY28" s="22">
        <f>IFERROR(HLOOKUP(AX28, 'POINT GRIDS'!$B$4:$AE$5, 2, FALSE),"0")</f>
        <v>9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>
        <v>22</v>
      </c>
      <c r="BB28" s="14">
        <f>IFERROR(HLOOKUP(BA28, 'POINT GRIDS'!$B$4:$AE$5, 2, FALSE),"0")</f>
        <v>9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>
        <v>14</v>
      </c>
      <c r="BE28" s="22">
        <f>IFERROR(HLOOKUP(BD28, 'POINT GRIDS'!$B$4:$AE$5, 2, FALSE),"0")</f>
        <v>17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>
        <v>18</v>
      </c>
      <c r="BN28" s="14">
        <f>IFERROR(HLOOKUP(BM28, 'POINT GRIDS'!$B$4:$AE$5, 2, FALSE),"0")</f>
        <v>13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>
        <v>14</v>
      </c>
      <c r="BZ28" s="22">
        <f>IFERROR(HLOOKUP(BY28, 'POINT GRIDS'!$B$4:$AE$5, 2, FALSE),"0")</f>
        <v>17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3">
      <c r="A29" s="20">
        <v>26</v>
      </c>
      <c r="B29" s="10" t="s">
        <v>440</v>
      </c>
      <c r="C29" s="10" t="s">
        <v>441</v>
      </c>
      <c r="D29" s="10" t="s">
        <v>44</v>
      </c>
      <c r="E29" s="14">
        <f>SUM(I29,U29,X29,AJ29,AM29,AY29,BB29,BE29,BN29,BQ29,BT29,BW29,BZ29,CC29,CF29)</f>
        <v>90</v>
      </c>
      <c r="F29" s="15">
        <f>SUM(G29,J29,V29,Y29,AK29,AN29,AZ29,BC29,BF29,BO29,BR29,BU29,BX29,CA29,CD29,CG29)</f>
        <v>0</v>
      </c>
      <c r="G29" s="15">
        <v>0</v>
      </c>
      <c r="H29" s="37">
        <v>15</v>
      </c>
      <c r="I29" s="38">
        <f>IFERROR(HLOOKUP(H29, 'POINT GRIDS'!$B$4:$AE$5, 2, FALSE),"0")</f>
        <v>16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33"/>
      <c r="L29" s="33"/>
      <c r="M29" s="33"/>
      <c r="N29" s="33"/>
      <c r="O29" s="33"/>
      <c r="P29" s="33"/>
      <c r="Q29" s="33"/>
      <c r="R29" s="33"/>
      <c r="S29" s="33"/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9</v>
      </c>
      <c r="BB29" s="14">
        <f>IFERROR(HLOOKUP(BA29, 'POINT GRIDS'!$B$4:$AE$5, 2, FALSE),"0")</f>
        <v>24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8</v>
      </c>
      <c r="BQ29" s="22">
        <f>IFERROR(HLOOKUP(BP29, 'POINT GRIDS'!$B$4:$AE$5, 2, FALSE),"0")</f>
        <v>26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>
        <v>9</v>
      </c>
      <c r="BT29" s="22">
        <f>IFERROR(HLOOKUP(BS29, 'POINT GRIDS'!$B$4:$AE$5, 2, FALSE),"0")</f>
        <v>24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3">
      <c r="A30" s="20">
        <v>27</v>
      </c>
      <c r="B30" s="10" t="s">
        <v>285</v>
      </c>
      <c r="C30" s="10" t="s">
        <v>97</v>
      </c>
      <c r="D30" s="10" t="s">
        <v>38</v>
      </c>
      <c r="E30" s="14">
        <f>SUM(I30,U30,X30,AJ30,AM30,AY30,BB30,BE30,BN30,BQ30,BT30,BW30,BZ30,CC30,CF30)</f>
        <v>82</v>
      </c>
      <c r="F30" s="15">
        <f>SUM(G30,J30,V30,Y30,AK30,AN30,AZ30,BC30,BF30,BO30,BR30,BU30,BX30,CA30,CD30,CG30)</f>
        <v>0</v>
      </c>
      <c r="G30" s="15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>
        <v>11</v>
      </c>
      <c r="BE30" s="22">
        <f>IFERROR(HLOOKUP(BD30, 'POINT GRIDS'!$B$4:$AE$5, 2, FALSE),"0")</f>
        <v>20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>
        <v>10</v>
      </c>
      <c r="BQ30" s="22">
        <f>IFERROR(HLOOKUP(BP30, 'POINT GRIDS'!$B$4:$AE$5, 2, FALSE),"0")</f>
        <v>22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>
        <v>4</v>
      </c>
      <c r="BW30" s="14">
        <f>IFERROR(HLOOKUP(BV30, 'POINT GRIDS'!$B$4:$AE$5, 2, FALSE),"0")</f>
        <v>40</v>
      </c>
      <c r="BX30" s="27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3">
      <c r="A31" s="20">
        <v>28</v>
      </c>
      <c r="B31" s="10" t="s">
        <v>292</v>
      </c>
      <c r="C31" s="10" t="s">
        <v>293</v>
      </c>
      <c r="D31" s="10" t="s">
        <v>73</v>
      </c>
      <c r="E31" s="14">
        <f>SUM(I31,U31,X31,AJ31,AM31,AY31,BB31,BE31,BN31,BQ31,BT31,BW31,BZ31,CC31,CF31)</f>
        <v>76</v>
      </c>
      <c r="F31" s="15">
        <f>SUM(G31,J31,V31,Y31,AK31,AN31,AZ31,BC31,BF31,BO31,BR31,BU31,BX31,CA31,CD31,CG31)</f>
        <v>11</v>
      </c>
      <c r="G31" s="15">
        <v>11</v>
      </c>
      <c r="H31" s="37">
        <v>20</v>
      </c>
      <c r="I31" s="38">
        <f>IFERROR(HLOOKUP(H31, 'POINT GRIDS'!$B$4:$AE$5, 2, FALSE),"0")</f>
        <v>11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>
        <v>14</v>
      </c>
      <c r="BB31" s="14">
        <f>IFERROR(HLOOKUP(BA31, 'POINT GRIDS'!$B$4:$AE$5, 2, FALSE),"0")</f>
        <v>17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21</v>
      </c>
      <c r="BQ31" s="22">
        <f>IFERROR(HLOOKUP(BP31, 'POINT GRIDS'!$B$4:$AE$5, 2, FALSE),"0")</f>
        <v>10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>
        <v>15</v>
      </c>
      <c r="BT31" s="22">
        <f>IFERROR(HLOOKUP(BS31, 'POINT GRIDS'!$B$4:$AE$5, 2, FALSE),"0")</f>
        <v>16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>
        <v>10</v>
      </c>
      <c r="BW31" s="14">
        <f>IFERROR(HLOOKUP(BV31, 'POINT GRIDS'!$B$4:$AE$5, 2, FALSE),"0")</f>
        <v>22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3">
      <c r="A32" s="20">
        <v>29</v>
      </c>
      <c r="B32" s="10" t="s">
        <v>283</v>
      </c>
      <c r="C32" s="10" t="s">
        <v>97</v>
      </c>
      <c r="D32" s="10" t="s">
        <v>73</v>
      </c>
      <c r="E32" s="14">
        <f>SUM(I32,U32,X32,AJ32,AM32,AY32,BB32,BE32,BN32,BQ32,BT32,BW32,BZ32,CC32,CF32)</f>
        <v>73</v>
      </c>
      <c r="F32" s="15">
        <f>SUM(G32,J32,V32,Y32,AK32,AN32,AZ32,BC32,BF32,BO32,BR32,BU32,BX32,CA32,CD32,CG32)</f>
        <v>0</v>
      </c>
      <c r="G32" s="15">
        <v>0</v>
      </c>
      <c r="H32" s="37">
        <v>16</v>
      </c>
      <c r="I32" s="38">
        <f>IFERROR(HLOOKUP(H32, 'POINT GRIDS'!$B$4:$AE$5, 2, FALSE),"0")</f>
        <v>15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>
        <v>21</v>
      </c>
      <c r="X32" s="38">
        <f>IFERROR(HLOOKUP(W32, 'POINT GRIDS'!$B$4:$AE$5, 2, FALSE),"0")</f>
        <v>10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>
        <v>16</v>
      </c>
      <c r="BB32" s="14">
        <f>IFERROR(HLOOKUP(BA32, 'POINT GRIDS'!$B$4:$AE$5, 2, FALSE),"0")</f>
        <v>15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>
        <v>7</v>
      </c>
      <c r="BQ32" s="22">
        <f>IFERROR(HLOOKUP(BP32, 'POINT GRIDS'!$B$4:$AE$5, 2, FALSE),"0")</f>
        <v>28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>
        <v>26</v>
      </c>
      <c r="BT32" s="22">
        <f>IFERROR(HLOOKUP(BS32, 'POINT GRIDS'!$B$4:$AE$5, 2, FALSE),"0")</f>
        <v>5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30</v>
      </c>
      <c r="B33" s="10" t="s">
        <v>708</v>
      </c>
      <c r="C33" s="10" t="s">
        <v>201</v>
      </c>
      <c r="D33" s="10" t="s">
        <v>33</v>
      </c>
      <c r="E33" s="14">
        <f>SUM(I33,U33,X33,AJ33,AM33,AY33,BB33,BE33,BN33,BQ33,BT33,BW33,BZ33,CC33,CF33)</f>
        <v>72</v>
      </c>
      <c r="F33" s="15">
        <f>SUM(G33,J33,V33,Y33,AK33,AN33,AZ33,BC33,BF33,BO33,BR33,BU33,BX33,CA33,CD33,CG33)</f>
        <v>0</v>
      </c>
      <c r="G33" s="15">
        <v>0</v>
      </c>
      <c r="H33" s="33">
        <v>21</v>
      </c>
      <c r="I33" s="38">
        <f>IFERROR(HLOOKUP(H33, 'POINT GRIDS'!$B$4:$AE$5, 2, FALSE),"0")</f>
        <v>10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33"/>
      <c r="L33" s="33"/>
      <c r="M33" s="33"/>
      <c r="N33" s="33"/>
      <c r="O33" s="33"/>
      <c r="P33" s="33"/>
      <c r="Q33" s="33"/>
      <c r="R33" s="33"/>
      <c r="S33" s="33"/>
      <c r="T33" s="16">
        <v>22</v>
      </c>
      <c r="U33" s="22">
        <f>IFERROR(HLOOKUP(T33, 'POINT GRIDS'!$B$4:$AE$5, 2, FALSE),"0")</f>
        <v>9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>
        <v>22</v>
      </c>
      <c r="AJ33" s="22">
        <f>IFERROR(HLOOKUP(AI33, 'POINT GRIDS'!$B$4:$AE$5, 2, FALSE),"0")</f>
        <v>9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>
        <v>20</v>
      </c>
      <c r="AM33" s="38">
        <f>IFERROR(HLOOKUP(AL33, 'POINT GRIDS'!$B$4:$AE$5, 2, FALSE),"0")</f>
        <v>11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26</v>
      </c>
      <c r="BB33" s="14">
        <f>IFERROR(HLOOKUP(BA33, 'POINT GRIDS'!$B$4:$AE$5, 2, FALSE),"0")</f>
        <v>5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>
        <v>22</v>
      </c>
      <c r="BQ33" s="22">
        <f>IFERROR(HLOOKUP(BP33, 'POINT GRIDS'!$B$4:$AE$5, 2, FALSE),"0")</f>
        <v>9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>
        <v>12</v>
      </c>
      <c r="BW33" s="14">
        <f>IFERROR(HLOOKUP(BV33, 'POINT GRIDS'!$B$4:$AE$5, 2, FALSE),"0")</f>
        <v>19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3">
      <c r="A34" s="20">
        <v>31</v>
      </c>
      <c r="B34" s="10" t="s">
        <v>304</v>
      </c>
      <c r="C34" s="10" t="s">
        <v>143</v>
      </c>
      <c r="D34" s="10" t="s">
        <v>73</v>
      </c>
      <c r="E34" s="14">
        <f>SUM(I34,U34,X34,AJ34,AM34,AY34,BB34,BE34,BN34,BQ34,BT34,BW34,BZ34,CC34,CF34)</f>
        <v>71</v>
      </c>
      <c r="F34" s="15">
        <f>SUM(G34,J34,V34,Y34,AK34,AN34,AZ34,BC34,BF34,BO34,BR34,BU34,BX34,CA34,CD34,CG34)</f>
        <v>0</v>
      </c>
      <c r="G34" s="15">
        <v>0</v>
      </c>
      <c r="H34" s="37">
        <v>25</v>
      </c>
      <c r="I34" s="38">
        <f>IFERROR(HLOOKUP(H34, 'POINT GRIDS'!$B$4:$AE$5, 2, FALSE),"0")</f>
        <v>6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>
        <v>10</v>
      </c>
      <c r="AJ34" s="22">
        <f>IFERROR(HLOOKUP(AI34, 'POINT GRIDS'!$B$4:$AE$5, 2, FALSE),"0")</f>
        <v>22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>
        <v>18</v>
      </c>
      <c r="AM34" s="38">
        <f>IFERROR(HLOOKUP(AL34, 'POINT GRIDS'!$B$4:$AE$5, 2, FALSE),"0")</f>
        <v>13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>
        <v>18</v>
      </c>
      <c r="AY34" s="22">
        <f>IFERROR(HLOOKUP(AX34, 'POINT GRIDS'!$B$4:$AE$5, 2, FALSE),"0")</f>
        <v>13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14</v>
      </c>
      <c r="BQ34" s="22">
        <f>IFERROR(HLOOKUP(BP34, 'POINT GRIDS'!$B$4:$AE$5, 2, FALSE),"0")</f>
        <v>17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3">
      <c r="A35" s="20">
        <v>32</v>
      </c>
      <c r="B35" s="10" t="s">
        <v>719</v>
      </c>
      <c r="C35" s="10" t="s">
        <v>175</v>
      </c>
      <c r="D35" s="10" t="s">
        <v>38</v>
      </c>
      <c r="E35" s="14">
        <f>SUM(I35,U35,X35,AJ35,AM35,AY35,BB35,BE35,BN35,BQ35,BT35,BW35,BZ35,CC35,CF35)</f>
        <v>70</v>
      </c>
      <c r="F35" s="15">
        <f>SUM(G35,J35,V35,Y35,AK35,AN35,AZ35,BC35,BF35,BO35,BR35,BU35,BX35,CA35,CD35,CG35)</f>
        <v>2</v>
      </c>
      <c r="G35" s="15">
        <v>0</v>
      </c>
      <c r="H35" s="33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>
        <v>6</v>
      </c>
      <c r="X35" s="38">
        <f>IFERROR(HLOOKUP(W35, 'POINT GRIDS'!$B$4:$AE$5, 2, FALSE),"0")</f>
        <v>30</v>
      </c>
      <c r="Y35" s="39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>
        <v>4</v>
      </c>
      <c r="AY35" s="22">
        <f>IFERROR(HLOOKUP(AX35, 'POINT GRIDS'!$B$4:$AE$5, 2, FALSE),"0")</f>
        <v>40</v>
      </c>
      <c r="AZ35" s="24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2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3">
      <c r="A36" s="20">
        <v>33</v>
      </c>
      <c r="B36" s="10" t="s">
        <v>737</v>
      </c>
      <c r="C36" s="10" t="s">
        <v>738</v>
      </c>
      <c r="D36" s="10" t="s">
        <v>44</v>
      </c>
      <c r="E36" s="14">
        <f>SUM(I36,U36,X36,AJ36,AM36,AY36,BB36,BE36,BN36,BQ36,BT36,BW36,BZ36,CC36,CF36)</f>
        <v>67</v>
      </c>
      <c r="F36" s="15">
        <f>SUM(G36,J36,V36,Y36,AK36,AN36,AZ36,BC36,BF36,BO36,BR36,BU36,BX36,CA36,CD36,CG36)</f>
        <v>4</v>
      </c>
      <c r="G36" s="15">
        <v>4</v>
      </c>
      <c r="H36" s="33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33"/>
      <c r="L36" s="33"/>
      <c r="M36" s="33"/>
      <c r="N36" s="33"/>
      <c r="O36" s="33"/>
      <c r="P36" s="33"/>
      <c r="Q36" s="33"/>
      <c r="R36" s="33"/>
      <c r="S36" s="33"/>
      <c r="T36" s="16">
        <v>24</v>
      </c>
      <c r="U36" s="22">
        <f>IFERROR(HLOOKUP(T36, 'POINT GRIDS'!$B$4:$AE$5, 2, FALSE),"0")</f>
        <v>7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>
        <v>24</v>
      </c>
      <c r="AY36" s="22">
        <f>IFERROR(HLOOKUP(AX36, 'POINT GRIDS'!$B$4:$AE$5, 2, FALSE),"0")</f>
        <v>7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>
        <v>19</v>
      </c>
      <c r="BE36" s="22">
        <f>IFERROR(HLOOKUP(BD36, 'POINT GRIDS'!$B$4:$AE$5, 2, FALSE),"0")</f>
        <v>12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>
        <v>21</v>
      </c>
      <c r="BN36" s="14">
        <f>IFERROR(HLOOKUP(BM36, 'POINT GRIDS'!$B$4:$AE$5, 2, FALSE),"0")</f>
        <v>10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>
        <v>18</v>
      </c>
      <c r="BT36" s="22">
        <f>IFERROR(HLOOKUP(BS36, 'POINT GRIDS'!$B$4:$AE$5, 2, FALSE),"0")</f>
        <v>13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>
        <v>13</v>
      </c>
      <c r="BZ36" s="22">
        <f>IFERROR(HLOOKUP(BY36, 'POINT GRIDS'!$B$4:$AE$5, 2, FALSE),"0")</f>
        <v>18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3">
      <c r="A37" s="20">
        <v>34</v>
      </c>
      <c r="B37" s="10" t="s">
        <v>267</v>
      </c>
      <c r="C37" s="10" t="s">
        <v>443</v>
      </c>
      <c r="D37" s="10" t="s">
        <v>38</v>
      </c>
      <c r="E37" s="14">
        <f>SUM(I37,U37,X37,AJ37,AM37,AY37,BB37,BE37,BN37,BQ37,BT37,BW37,BZ37,CC37,CF37)</f>
        <v>66</v>
      </c>
      <c r="F37" s="15">
        <f>SUM(G37,J37,V37,Y37,AK37,AN37,AZ37,BC37,BF37,BO37,BR37,BU37,BX37,CA37,CD37,CG37)</f>
        <v>2</v>
      </c>
      <c r="G37" s="15">
        <v>0</v>
      </c>
      <c r="H37" s="33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33"/>
      <c r="L37" s="33"/>
      <c r="M37" s="33"/>
      <c r="N37" s="33"/>
      <c r="O37" s="33"/>
      <c r="P37" s="33"/>
      <c r="Q37" s="33"/>
      <c r="R37" s="33"/>
      <c r="S37" s="33"/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>
        <v>4</v>
      </c>
      <c r="BQ37" s="22">
        <f>IFERROR(HLOOKUP(BP37, 'POINT GRIDS'!$B$4:$AE$5, 2, FALSE),"0")</f>
        <v>40</v>
      </c>
      <c r="BR37" s="24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2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>
        <v>8</v>
      </c>
      <c r="BZ37" s="22">
        <f>IFERROR(HLOOKUP(BY37, 'POINT GRIDS'!$B$4:$AE$5, 2, FALSE),"0")</f>
        <v>26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3">
      <c r="A38" s="20">
        <v>35</v>
      </c>
      <c r="B38" s="10" t="s">
        <v>326</v>
      </c>
      <c r="C38" s="10" t="s">
        <v>149</v>
      </c>
      <c r="D38" s="10" t="s">
        <v>73</v>
      </c>
      <c r="E38" s="14">
        <f>SUM(I38,U38,X38,AJ38,AM38,AY38,BB38,BE38,BN38,BQ38,BT38,BW38,BZ38,CC38,CF38)</f>
        <v>65</v>
      </c>
      <c r="F38" s="15">
        <f>SUM(G38,J38,V38,Y38,AK38,AN38,AZ38,BC38,BF38,BO38,BR38,BU38,BX38,CA38,CD38,CG38)</f>
        <v>1</v>
      </c>
      <c r="G38" s="15">
        <v>0</v>
      </c>
      <c r="H38" s="37">
        <v>6</v>
      </c>
      <c r="I38" s="38">
        <f>IFERROR(HLOOKUP(H38, 'POINT GRIDS'!$B$4:$AE$5, 2, FALSE),"0")</f>
        <v>30</v>
      </c>
      <c r="J38" s="39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>
        <v>5</v>
      </c>
      <c r="AJ38" s="22">
        <f>IFERROR(HLOOKUP(AI38, 'POINT GRIDS'!$B$4:$AE$5, 2, FALSE),"0")</f>
        <v>35</v>
      </c>
      <c r="AK38" s="24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1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3">
      <c r="A39" s="20">
        <v>36</v>
      </c>
      <c r="B39" s="10" t="s">
        <v>769</v>
      </c>
      <c r="C39" s="10" t="s">
        <v>770</v>
      </c>
      <c r="D39" s="10" t="s">
        <v>73</v>
      </c>
      <c r="E39" s="14">
        <f>SUM(I39,U39,X39,AJ39,AM39,AY39,BB39,BE39,BN39,BQ39,BT39,BW39,BZ39,CC39,CF39)</f>
        <v>63</v>
      </c>
      <c r="F39" s="15">
        <f>SUM(G39,J39,V39,Y39,AK39,AN39,AZ39,BC39,BF39,BO39,BR39,BU39,BX39,CA39,CD39,CG39)</f>
        <v>1</v>
      </c>
      <c r="G39" s="15">
        <v>0</v>
      </c>
      <c r="H39" s="33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33"/>
      <c r="L39" s="33"/>
      <c r="M39" s="33"/>
      <c r="N39" s="33"/>
      <c r="O39" s="33"/>
      <c r="P39" s="33"/>
      <c r="Q39" s="33"/>
      <c r="R39" s="33"/>
      <c r="S39" s="33"/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>
        <v>16</v>
      </c>
      <c r="AM39" s="38">
        <f>IFERROR(HLOOKUP(AL39, 'POINT GRIDS'!$B$4:$AE$5, 2, FALSE),"0")</f>
        <v>15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>
        <v>18</v>
      </c>
      <c r="BB39" s="14">
        <f>IFERROR(HLOOKUP(BA39, 'POINT GRIDS'!$B$4:$AE$5, 2, FALSE),"0")</f>
        <v>13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>
        <v>5</v>
      </c>
      <c r="BT39" s="22">
        <f>IFERROR(HLOOKUP(BS39, 'POINT GRIDS'!$B$4:$AE$5, 2, FALSE),"0")</f>
        <v>35</v>
      </c>
      <c r="BU39" s="24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1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3">
      <c r="A40" s="20">
        <v>37</v>
      </c>
      <c r="B40" s="10" t="s">
        <v>262</v>
      </c>
      <c r="C40" s="10" t="s">
        <v>263</v>
      </c>
      <c r="D40" s="10" t="s">
        <v>102</v>
      </c>
      <c r="E40" s="14">
        <f>SUM(I40,U40,X40,AJ40,AM40,AY40,BB40,BE40,BN40,BQ40,BT40,BW40,BZ40,CC40,CF40)</f>
        <v>60</v>
      </c>
      <c r="F40" s="15">
        <f>SUM(G40,J40,V40,Y40,AK40,AN40,AZ40,BC40,BF40,BO40,BR40,BU40,BX40,CA40,CD40,CG40)</f>
        <v>14</v>
      </c>
      <c r="G40" s="15">
        <v>9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>
        <v>1</v>
      </c>
      <c r="X40" s="38">
        <f>IFERROR(HLOOKUP(W40, 'POINT GRIDS'!$B$4:$AE$5, 2, FALSE),"0")</f>
        <v>60</v>
      </c>
      <c r="Y40" s="39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5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3">
      <c r="A41" s="20">
        <v>38</v>
      </c>
      <c r="B41" s="10" t="s">
        <v>795</v>
      </c>
      <c r="C41" s="10" t="s">
        <v>187</v>
      </c>
      <c r="D41" s="10" t="s">
        <v>44</v>
      </c>
      <c r="E41" s="14">
        <f>SUM(I41,U41,X41,AJ41,AM41,AY41,BB41,BE41,BN41,BQ41,BT41,BW41,BZ41,CC41,CF41)</f>
        <v>57</v>
      </c>
      <c r="F41" s="15">
        <f>SUM(G41,J41,V41,Y41,AK41,AN41,AZ41,BC41,BF41,BO41,BR41,BU41,BX41,CA41,CD41,CG41)</f>
        <v>3</v>
      </c>
      <c r="G41" s="15">
        <v>2</v>
      </c>
      <c r="H41" s="33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33"/>
      <c r="L41" s="33"/>
      <c r="M41" s="33"/>
      <c r="N41" s="33"/>
      <c r="O41" s="33"/>
      <c r="P41" s="33"/>
      <c r="Q41" s="33"/>
      <c r="R41" s="33"/>
      <c r="S41" s="33"/>
      <c r="T41" s="16">
        <v>10</v>
      </c>
      <c r="U41" s="22">
        <f>IFERROR(HLOOKUP(T41, 'POINT GRIDS'!$B$4:$AE$5, 2, FALSE),"0")</f>
        <v>22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>
        <v>5</v>
      </c>
      <c r="AY41" s="22">
        <f>IFERROR(HLOOKUP(AX41, 'POINT GRIDS'!$B$4:$AE$5, 2, FALSE),"0")</f>
        <v>35</v>
      </c>
      <c r="AZ41" s="24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1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customHeight="1" x14ac:dyDescent="0.3">
      <c r="A42" s="20">
        <v>39</v>
      </c>
      <c r="B42" s="10" t="s">
        <v>473</v>
      </c>
      <c r="C42" s="10" t="s">
        <v>378</v>
      </c>
      <c r="D42" s="10" t="s">
        <v>102</v>
      </c>
      <c r="E42" s="14">
        <f>SUM(I42,U42,X42,AJ42,AM42,AY42,BB42,BE42,BN42,BQ42,BT42,BW42,BZ42,CC42,CF42)</f>
        <v>51</v>
      </c>
      <c r="F42" s="15">
        <f>SUM(G42,J42,V42,Y42,AK42,AN42,AZ42,BC42,BF42,BO42,BR42,BU42,BX42,CA42,CD42,CG42)</f>
        <v>3</v>
      </c>
      <c r="G42" s="15">
        <v>3</v>
      </c>
      <c r="H42" s="33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16">
        <v>14</v>
      </c>
      <c r="U42" s="22">
        <f>IFERROR(HLOOKUP(T42, 'POINT GRIDS'!$B$4:$AE$5, 2, FALSE),"0")</f>
        <v>17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>
        <v>15</v>
      </c>
      <c r="AY42" s="22">
        <f>IFERROR(HLOOKUP(AX42, 'POINT GRIDS'!$B$4:$AE$5, 2, FALSE),"0")</f>
        <v>16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>
        <v>13</v>
      </c>
      <c r="BE42" s="22">
        <f>IFERROR(HLOOKUP(BD42, 'POINT GRIDS'!$B$4:$AE$5, 2, FALSE),"0")</f>
        <v>18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customHeight="1" x14ac:dyDescent="0.3">
      <c r="A43" s="20">
        <v>40</v>
      </c>
      <c r="B43" s="10" t="s">
        <v>346</v>
      </c>
      <c r="C43" s="10" t="s">
        <v>187</v>
      </c>
      <c r="D43" s="10" t="s">
        <v>86</v>
      </c>
      <c r="E43" s="14">
        <f>SUM(I43,U43,X43,AJ43,AM43,AY43,BB43,BE43,BN43,BQ43,BT43,BW43,BZ43,CC43,CF43)</f>
        <v>47</v>
      </c>
      <c r="F43" s="15">
        <f>SUM(G43,J43,V43,Y43,AK43,AN43,AZ43,BC43,BF43,BO43,BR43,BU43,BX43,CA43,CD43,CG43)</f>
        <v>0</v>
      </c>
      <c r="G43" s="15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>
        <v>26</v>
      </c>
      <c r="U43" s="22">
        <f>IFERROR(HLOOKUP(T43, 'POINT GRIDS'!$B$4:$AE$5, 2, FALSE),"0")</f>
        <v>5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>
        <v>30</v>
      </c>
      <c r="X43" s="38">
        <f>IFERROR(HLOOKUP(W43, 'POINT GRIDS'!$B$4:$AE$5, 2, FALSE),"0")</f>
        <v>1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>
        <v>27</v>
      </c>
      <c r="AY43" s="22">
        <f>IFERROR(HLOOKUP(AX43, 'POINT GRIDS'!$B$4:$AE$5, 2, FALSE),"0")</f>
        <v>4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>
        <v>20</v>
      </c>
      <c r="BE43" s="22">
        <f>IFERROR(HLOOKUP(BD43, 'POINT GRIDS'!$B$4:$AE$5, 2, FALSE),"0")</f>
        <v>11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>
        <v>27</v>
      </c>
      <c r="BN43" s="14">
        <f>IFERROR(HLOOKUP(BM43, 'POINT GRIDS'!$B$4:$AE$5, 2, FALSE),"0")</f>
        <v>4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>
        <v>29</v>
      </c>
      <c r="BQ43" s="22">
        <f>IFERROR(HLOOKUP(BP43, 'POINT GRIDS'!$B$4:$AE$5, 2, FALSE),"0")</f>
        <v>2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>
        <v>24</v>
      </c>
      <c r="BT43" s="22">
        <f>IFERROR(HLOOKUP(BS43, 'POINT GRIDS'!$B$4:$AE$5, 2, FALSE),"0")</f>
        <v>7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>
        <v>18</v>
      </c>
      <c r="BZ43" s="22">
        <f>IFERROR(HLOOKUP(BY43, 'POINT GRIDS'!$B$4:$AE$5, 2, FALSE),"0")</f>
        <v>13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customHeight="1" x14ac:dyDescent="0.3">
      <c r="A44" s="20">
        <v>41</v>
      </c>
      <c r="B44" s="10" t="s">
        <v>759</v>
      </c>
      <c r="C44" s="10" t="s">
        <v>120</v>
      </c>
      <c r="D44" s="10" t="s">
        <v>294</v>
      </c>
      <c r="E44" s="14">
        <f>SUM(I44,U44,X44,AJ44,AM44,AY44,BB44,BE44,BN44,BQ44,BT44,BW44,BZ44,CC44,CF44)</f>
        <v>46</v>
      </c>
      <c r="F44" s="15">
        <f>SUM(G44,J44,V44,Y44,AK44,AN44,AZ44,BC44,BF44,BO44,BR44,BU44,BX44,CA44,CD44,CG44)</f>
        <v>0</v>
      </c>
      <c r="G44" s="15">
        <v>0</v>
      </c>
      <c r="H44" s="33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>
        <v>11</v>
      </c>
      <c r="AJ44" s="22">
        <f>IFERROR(HLOOKUP(AI44, 'POINT GRIDS'!$B$4:$AE$5, 2, FALSE),"0")</f>
        <v>20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>
        <v>8</v>
      </c>
      <c r="BB44" s="14">
        <f>IFERROR(HLOOKUP(BA44, 'POINT GRIDS'!$B$4:$AE$5, 2, FALSE),"0")</f>
        <v>26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customHeight="1" x14ac:dyDescent="0.3">
      <c r="A45" s="20">
        <v>42</v>
      </c>
      <c r="B45" s="10" t="s">
        <v>279</v>
      </c>
      <c r="C45" s="10" t="s">
        <v>280</v>
      </c>
      <c r="D45" s="10" t="s">
        <v>98</v>
      </c>
      <c r="E45" s="14">
        <f>SUM(I45,U45,X45,AJ45,AM45,AY45,BB45,BE45,BN45,BQ45,BT45,BW45,BZ45,CC45,CF45)</f>
        <v>45</v>
      </c>
      <c r="F45" s="15">
        <f>SUM(G45,J45,V45,Y45,AK45,AN45,AZ45,BC45,BF45,BO45,BR45,BU45,BX45,CA45,CD45,CG45)</f>
        <v>0</v>
      </c>
      <c r="G45" s="15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>
        <v>20</v>
      </c>
      <c r="AJ45" s="22">
        <f>IFERROR(HLOOKUP(AI45, 'POINT GRIDS'!$B$4:$AE$5, 2, FALSE),"0")</f>
        <v>11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>
        <v>26</v>
      </c>
      <c r="AY45" s="22">
        <f>IFERROR(HLOOKUP(AX45, 'POINT GRIDS'!$B$4:$AE$5, 2, FALSE),"0")</f>
        <v>5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>
        <v>32</v>
      </c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>
        <v>26</v>
      </c>
      <c r="BQ45" s="22">
        <f>IFERROR(HLOOKUP(BP45, 'POINT GRIDS'!$B$4:$AE$5, 2, FALSE),"0")</f>
        <v>5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>
        <v>23</v>
      </c>
      <c r="BT45" s="22">
        <f>IFERROR(HLOOKUP(BS45, 'POINT GRIDS'!$B$4:$AE$5, 2, FALSE),"0")</f>
        <v>8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>
        <v>15</v>
      </c>
      <c r="BZ45" s="22">
        <f>IFERROR(HLOOKUP(BY45, 'POINT GRIDS'!$B$4:$AE$5, 2, FALSE),"0")</f>
        <v>16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customHeight="1" x14ac:dyDescent="0.3">
      <c r="A46" s="20">
        <v>43</v>
      </c>
      <c r="B46" s="10" t="s">
        <v>230</v>
      </c>
      <c r="C46" s="10" t="s">
        <v>715</v>
      </c>
      <c r="D46" s="10" t="s">
        <v>38</v>
      </c>
      <c r="E46" s="14">
        <f>SUM(I46,U46,X46,AJ46,AM46,AY46,BB46,BE46,BN46,BQ46,BT46,BW46,BZ46,CC46,CF46)</f>
        <v>45</v>
      </c>
      <c r="F46" s="15">
        <v>0</v>
      </c>
      <c r="G46" s="15">
        <v>0</v>
      </c>
      <c r="H46" s="33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33"/>
      <c r="L46" s="33"/>
      <c r="M46" s="33"/>
      <c r="N46" s="33"/>
      <c r="O46" s="33"/>
      <c r="P46" s="33"/>
      <c r="Q46" s="33"/>
      <c r="R46" s="33"/>
      <c r="S46" s="33"/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>
        <v>3</v>
      </c>
      <c r="BZ46" s="22">
        <f>IFERROR(HLOOKUP(BY46, 'POINT GRIDS'!$B$4:$AE$5, 2, FALSE),"0")</f>
        <v>45</v>
      </c>
      <c r="CA46" s="24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2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customHeight="1" x14ac:dyDescent="0.3">
      <c r="A47" s="20">
        <v>44</v>
      </c>
      <c r="B47" s="10" t="s">
        <v>312</v>
      </c>
      <c r="C47" s="10" t="s">
        <v>313</v>
      </c>
      <c r="D47" s="10" t="s">
        <v>30</v>
      </c>
      <c r="E47" s="14">
        <f>SUM(I47,U47,X47,AJ47,AM47,AY47,BB47,BE47,BN47,BQ47,BT47,BW47,BZ47,CC47,CF47)</f>
        <v>43</v>
      </c>
      <c r="F47" s="15">
        <f>SUM(G47,J47,V47,Y47,AK47,AN47,AZ47,BC47,BF47,BO47,BR47,BU47,BX47,CA47,CD47,CG47)</f>
        <v>0</v>
      </c>
      <c r="G47" s="15">
        <v>0</v>
      </c>
      <c r="H47" s="37">
        <v>22</v>
      </c>
      <c r="I47" s="38">
        <f>IFERROR(HLOOKUP(H47, 'POINT GRIDS'!$B$4:$AE$5, 2, FALSE),"0")</f>
        <v>9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>
        <v>15</v>
      </c>
      <c r="AM47" s="38">
        <f>IFERROR(HLOOKUP(AL47, 'POINT GRIDS'!$B$4:$AE$5, 2, FALSE),"0")</f>
        <v>16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>
        <v>13</v>
      </c>
      <c r="BQ47" s="22">
        <f>IFERROR(HLOOKUP(BP47, 'POINT GRIDS'!$B$4:$AE$5, 2, FALSE),"0")</f>
        <v>18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customHeight="1" x14ac:dyDescent="0.3">
      <c r="A48" s="20">
        <v>45</v>
      </c>
      <c r="B48" s="10" t="s">
        <v>289</v>
      </c>
      <c r="C48" s="10" t="s">
        <v>290</v>
      </c>
      <c r="D48" s="10" t="s">
        <v>102</v>
      </c>
      <c r="E48" s="14">
        <f>SUM(I48,U48,X48,AJ48,AM48,AY48,BB48,BE48,BN48,BQ48,BT48,BW48,BZ48,CC48,CF48)</f>
        <v>42</v>
      </c>
      <c r="F48" s="15">
        <f>SUM(G48,J48,V48,Y48,AK48,AN48,AZ48,BC48,BF48,BO48,BR48,BU48,BX48,CA48,CD48,CG48)</f>
        <v>0</v>
      </c>
      <c r="G48" s="15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>
        <v>21</v>
      </c>
      <c r="U48" s="22">
        <f>IFERROR(HLOOKUP(T48, 'POINT GRIDS'!$B$4:$AE$5, 2, FALSE),"0")</f>
        <v>10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>
        <v>17</v>
      </c>
      <c r="X48" s="38">
        <f>IFERROR(HLOOKUP(W48, 'POINT GRIDS'!$B$4:$AE$5, 2, FALSE),"0")</f>
        <v>14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>
        <v>21</v>
      </c>
      <c r="AY48" s="22">
        <f>IFERROR(HLOOKUP(AX48, 'POINT GRIDS'!$B$4:$AE$5, 2, FALSE),"0")</f>
        <v>10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>
        <v>23</v>
      </c>
      <c r="BB48" s="14">
        <f>IFERROR(HLOOKUP(BA48, 'POINT GRIDS'!$B$4:$AE$5, 2, FALSE),"0")</f>
        <v>8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customHeight="1" x14ac:dyDescent="0.3">
      <c r="A49" s="20">
        <v>46</v>
      </c>
      <c r="B49" s="10" t="s">
        <v>323</v>
      </c>
      <c r="C49" s="10" t="s">
        <v>324</v>
      </c>
      <c r="D49" s="10" t="s">
        <v>44</v>
      </c>
      <c r="E49" s="14">
        <f>SUM(I49,U49,X49,AJ49,AM49,AY49,BB49,BE49,BN49,BQ49,BT49,BW49,BZ49,CC49,CF49)</f>
        <v>41</v>
      </c>
      <c r="F49" s="15">
        <f>SUM(G49,J49,V49,Y49,AK49,AN49,AZ49,BC49,BF49,BO49,BR49,BU49,BX49,CA49,CD49,CG49)</f>
        <v>0</v>
      </c>
      <c r="G49" s="15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>
        <v>9</v>
      </c>
      <c r="AY49" s="22">
        <f>IFERROR(HLOOKUP(AX49, 'POINT GRIDS'!$B$4:$AE$5, 2, FALSE),"0")</f>
        <v>24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>
        <v>14</v>
      </c>
      <c r="BT49" s="22">
        <f>IFERROR(HLOOKUP(BS49, 'POINT GRIDS'!$B$4:$AE$5, 2, FALSE),"0")</f>
        <v>17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customHeight="1" x14ac:dyDescent="0.3">
      <c r="A50" s="20">
        <v>47</v>
      </c>
      <c r="B50" s="10" t="s">
        <v>464</v>
      </c>
      <c r="C50" s="10" t="s">
        <v>124</v>
      </c>
      <c r="D50" s="10" t="s">
        <v>33</v>
      </c>
      <c r="E50" s="14">
        <f>SUM(I50,U50,X50,AJ50,AM50,AY50,BB50,BE50,BN50,BQ50,BT50,BW50,BZ50,CC50,CF50)</f>
        <v>35</v>
      </c>
      <c r="F50" s="15">
        <f>SUM(G50,J50,V50,Y50,AK50,AN50,AZ50,BC50,BF50,BO50,BR50,BU50,BX50,CA50,CD50,CG50)</f>
        <v>0</v>
      </c>
      <c r="G50" s="15">
        <v>0</v>
      </c>
      <c r="H50" s="33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33"/>
      <c r="L50" s="33"/>
      <c r="M50" s="33"/>
      <c r="N50" s="33"/>
      <c r="O50" s="33"/>
      <c r="P50" s="33"/>
      <c r="Q50" s="33"/>
      <c r="R50" s="33"/>
      <c r="S50" s="33"/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>
        <v>5</v>
      </c>
      <c r="BW50" s="14">
        <f>IFERROR(HLOOKUP(BV50, 'POINT GRIDS'!$B$4:$AE$5, 2, FALSE),"0")</f>
        <v>35</v>
      </c>
      <c r="BX50" s="27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customHeight="1" x14ac:dyDescent="0.3">
      <c r="A51" s="20">
        <v>48</v>
      </c>
      <c r="B51" s="10" t="s">
        <v>303</v>
      </c>
      <c r="C51" s="10" t="s">
        <v>143</v>
      </c>
      <c r="D51" s="10" t="s">
        <v>38</v>
      </c>
      <c r="E51" s="14">
        <f>SUM(I51,U51,X51,AJ51,AM51,AY51,BB51,BE51,BN51,BQ51,BT51,BW51,BZ51,CC51,CF51)</f>
        <v>34</v>
      </c>
      <c r="F51" s="15">
        <f>SUM(G51,J51,V51,Y51,AK51,AN51,AZ51,BC51,BF51,BO51,BR51,BU51,BX51,CA51,CD51,CG51)</f>
        <v>0</v>
      </c>
      <c r="G51" s="15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>
        <v>18</v>
      </c>
      <c r="U51" s="22">
        <f>IFERROR(HLOOKUP(T51, 'POINT GRIDS'!$B$4:$AE$5, 2, FALSE),"0")</f>
        <v>13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>
        <v>23</v>
      </c>
      <c r="X51" s="38">
        <f>IFERROR(HLOOKUP(W51, 'POINT GRIDS'!$B$4:$AE$5, 2, FALSE),"0")</f>
        <v>8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>
        <v>18</v>
      </c>
      <c r="BE51" s="22">
        <f>IFERROR(HLOOKUP(BD51, 'POINT GRIDS'!$B$4:$AE$5, 2, FALSE),"0")</f>
        <v>13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customHeight="1" x14ac:dyDescent="0.3">
      <c r="A52" s="20">
        <v>49</v>
      </c>
      <c r="B52" s="10" t="s">
        <v>126</v>
      </c>
      <c r="C52" s="10" t="s">
        <v>194</v>
      </c>
      <c r="D52" s="10" t="s">
        <v>44</v>
      </c>
      <c r="E52" s="14">
        <f>SUM(I52,U52,X52,AJ52,AM52,AY52,BB52,BE52,BN52,BQ52,BT52,BW52,BZ52,CC52,CF52)</f>
        <v>34</v>
      </c>
      <c r="F52" s="15">
        <f>SUM(G52,J52,V52,Y52,AK52,AN52,AZ52,BC52,BF52,BO52,BR52,BU52,BX52,CA52,CD52,CG52)</f>
        <v>7</v>
      </c>
      <c r="G52" s="15">
        <v>7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>
        <v>16</v>
      </c>
      <c r="BN52" s="14">
        <f>IFERROR(HLOOKUP(BM52, 'POINT GRIDS'!$B$4:$AE$5, 2, FALSE),"0")</f>
        <v>15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>
        <v>12</v>
      </c>
      <c r="BZ52" s="22">
        <f>IFERROR(HLOOKUP(BY52, 'POINT GRIDS'!$B$4:$AE$5, 2, FALSE),"0")</f>
        <v>19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customHeight="1" x14ac:dyDescent="0.3">
      <c r="A53" s="20">
        <v>50</v>
      </c>
      <c r="B53" s="10" t="s">
        <v>844</v>
      </c>
      <c r="C53" s="10" t="s">
        <v>70</v>
      </c>
      <c r="D53" s="10" t="s">
        <v>150</v>
      </c>
      <c r="E53" s="14">
        <f>SUM(I53,U53,X53,AJ53,AM53,AY53,BB53,BE53,BN53,BQ53,BT53,BW53,BZ53,CC53,CF53)</f>
        <v>33</v>
      </c>
      <c r="F53" s="15">
        <f>SUM(G53,J53,V53,Y53,AK53,AN53,AZ53,BC53,BF53,BO53,BR53,BU53,BX53,CA53,CD53,CG53)</f>
        <v>0</v>
      </c>
      <c r="G53" s="15">
        <v>0</v>
      </c>
      <c r="H53" s="33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33"/>
      <c r="L53" s="33"/>
      <c r="M53" s="33"/>
      <c r="N53" s="33"/>
      <c r="O53" s="33"/>
      <c r="P53" s="33"/>
      <c r="Q53" s="33"/>
      <c r="R53" s="33"/>
      <c r="S53" s="33"/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>
        <v>20</v>
      </c>
      <c r="BQ53" s="22">
        <f>IFERROR(HLOOKUP(BP53, 'POINT GRIDS'!$B$4:$AE$5, 2, FALSE),"0")</f>
        <v>11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>
        <v>10</v>
      </c>
      <c r="BT53" s="22">
        <f>IFERROR(HLOOKUP(BS53, 'POINT GRIDS'!$B$4:$AE$5, 2, FALSE),"0")</f>
        <v>22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customHeight="1" x14ac:dyDescent="0.3">
      <c r="A54" s="20">
        <v>51</v>
      </c>
      <c r="B54" s="10" t="s">
        <v>282</v>
      </c>
      <c r="C54" s="10" t="s">
        <v>121</v>
      </c>
      <c r="D54" s="10" t="s">
        <v>102</v>
      </c>
      <c r="E54" s="14">
        <f>SUM(I54,U54,X54,AJ54,AM54,AY54,BB54,BE54,BN54,BQ54,BT54,BW54,BZ54,CC54,CF54)</f>
        <v>28</v>
      </c>
      <c r="F54" s="15">
        <f>SUM(G54,J54,V54,Y54,AK54,AN54,AZ54,BC54,BF54,BO54,BR54,BU54,BX54,CA54,CD54,CG54)</f>
        <v>6</v>
      </c>
      <c r="G54" s="15">
        <v>6</v>
      </c>
      <c r="H54" s="37">
        <v>7</v>
      </c>
      <c r="I54" s="38">
        <f>IFERROR(HLOOKUP(H54, 'POINT GRIDS'!$B$4:$AE$5, 2, FALSE),"0")</f>
        <v>28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customHeight="1" x14ac:dyDescent="0.3">
      <c r="A55" s="20">
        <v>52</v>
      </c>
      <c r="B55" s="10" t="s">
        <v>300</v>
      </c>
      <c r="C55" s="10" t="s">
        <v>242</v>
      </c>
      <c r="D55" s="10" t="s">
        <v>86</v>
      </c>
      <c r="E55" s="14">
        <f>SUM(I55,U55,X55,AJ55,AM55,AY55,BB55,BE55,BN55,BQ55,BT55,BW55,BZ55,CC55,CF55)</f>
        <v>28</v>
      </c>
      <c r="F55" s="15">
        <f>SUM(G55,J55,V55,Y55,AK55,AN55,AZ55,BC55,BF55,BO55,BR55,BU55,BX55,CA55,CD55,CG55)</f>
        <v>0</v>
      </c>
      <c r="G55" s="15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>
        <v>12</v>
      </c>
      <c r="U55" s="22">
        <f>IFERROR(HLOOKUP(T55, 'POINT GRIDS'!$B$4:$AE$5, 2, FALSE),"0")</f>
        <v>19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>
        <v>22</v>
      </c>
      <c r="X55" s="38">
        <f>IFERROR(HLOOKUP(W55, 'POINT GRIDS'!$B$4:$AE$5, 2, FALSE),"0")</f>
        <v>9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customHeight="1" x14ac:dyDescent="0.3">
      <c r="A56" s="20">
        <v>53</v>
      </c>
      <c r="B56" s="10" t="s">
        <v>286</v>
      </c>
      <c r="C56" s="10" t="s">
        <v>111</v>
      </c>
      <c r="D56" s="10" t="s">
        <v>30</v>
      </c>
      <c r="E56" s="14">
        <f>SUM(I56,U56,X56,AJ56,AM56,AY56,BB56,BE56,BN56,BQ56,BT56,BW56,BZ56,CC56,CF56)</f>
        <v>28</v>
      </c>
      <c r="F56" s="15">
        <f>SUM(G56,J56,V56,Y56,AK56,AN56,AZ56,BC56,BF56,BO56,BR56,BU56,BX56,CA56,CD56,CG56)</f>
        <v>11</v>
      </c>
      <c r="G56" s="15">
        <v>11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>
        <v>7</v>
      </c>
      <c r="AM56" s="38">
        <f>IFERROR(HLOOKUP(AL56, 'POINT GRIDS'!$B$4:$AE$5, 2, FALSE),"0")</f>
        <v>28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customHeight="1" x14ac:dyDescent="0.3">
      <c r="A57" s="20">
        <v>54</v>
      </c>
      <c r="B57" s="10" t="s">
        <v>822</v>
      </c>
      <c r="C57" s="10" t="s">
        <v>293</v>
      </c>
      <c r="D57" s="10" t="s">
        <v>30</v>
      </c>
      <c r="E57" s="14">
        <f>SUM(I57,U57,X57,AJ57,AM57,AY57,BB57,BE57,BN57,BQ57,BT57,BW57,BZ57,CC57,CF57)</f>
        <v>28</v>
      </c>
      <c r="F57" s="15">
        <f>SUM(G57,J57,V57,Y57,AK57,AN57,AZ57,BC57,BF57,BO57,BR57,BU57,BX57,CA57,CD57,CG57)</f>
        <v>0</v>
      </c>
      <c r="G57" s="15">
        <v>0</v>
      </c>
      <c r="H57" s="33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33"/>
      <c r="L57" s="33"/>
      <c r="M57" s="33"/>
      <c r="N57" s="33"/>
      <c r="O57" s="33"/>
      <c r="P57" s="33"/>
      <c r="Q57" s="33"/>
      <c r="R57" s="33"/>
      <c r="S57" s="33"/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>
        <v>7</v>
      </c>
      <c r="BB57" s="14">
        <f>IFERROR(HLOOKUP(BA57, 'POINT GRIDS'!$B$4:$AE$5, 2, FALSE),"0")</f>
        <v>28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customHeight="1" x14ac:dyDescent="0.3">
      <c r="A58" s="20">
        <v>55</v>
      </c>
      <c r="B58" s="10" t="s">
        <v>52</v>
      </c>
      <c r="C58" s="10" t="s">
        <v>201</v>
      </c>
      <c r="D58" s="10" t="s">
        <v>30</v>
      </c>
      <c r="E58" s="14">
        <f>SUM(I58,U58,X58,AJ58,AM58,AY58,BB58,BE58,BN58,BQ58,BT58,BW58,BZ58,CC58,CF58)</f>
        <v>27</v>
      </c>
      <c r="F58" s="15">
        <f>SUM(G58,J58,V58,Y58,AK58,AN58,AZ58,BC58,BF58,BO58,BR58,BU58,BX58,CA58,CD58,CG58)</f>
        <v>0</v>
      </c>
      <c r="G58" s="15">
        <v>0</v>
      </c>
      <c r="H58" s="33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33"/>
      <c r="L58" s="33"/>
      <c r="M58" s="33"/>
      <c r="N58" s="33"/>
      <c r="O58" s="33"/>
      <c r="P58" s="33"/>
      <c r="Q58" s="33"/>
      <c r="R58" s="33"/>
      <c r="S58" s="33"/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>
        <v>17</v>
      </c>
      <c r="BN58" s="14">
        <f>IFERROR(HLOOKUP(BM58, 'POINT GRIDS'!$B$4:$AE$5, 2, FALSE),"0")</f>
        <v>14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>
        <v>18</v>
      </c>
      <c r="BQ58" s="22">
        <f>IFERROR(HLOOKUP(BP58, 'POINT GRIDS'!$B$4:$AE$5, 2, FALSE),"0")</f>
        <v>13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customHeight="1" x14ac:dyDescent="0.3">
      <c r="A59" s="20">
        <v>56</v>
      </c>
      <c r="B59" s="10" t="s">
        <v>231</v>
      </c>
      <c r="C59" s="10" t="s">
        <v>149</v>
      </c>
      <c r="D59" s="10" t="s">
        <v>728</v>
      </c>
      <c r="E59" s="14">
        <f>SUM(I59,U59,X59,AJ59,AM59,AY59,BB59,BE59,BN59,BQ59,BT59,BW59,BZ59,CC59,CF59)</f>
        <v>26</v>
      </c>
      <c r="F59" s="15">
        <f>SUM(G59,J59,V59,Y59,AK59,AN59,AZ59,BC59,BF59,BO59,BR59,BU59,BX59,CA59,CD59,CG59)</f>
        <v>1</v>
      </c>
      <c r="G59" s="15">
        <v>1</v>
      </c>
      <c r="H59" s="33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33"/>
      <c r="L59" s="33"/>
      <c r="M59" s="33"/>
      <c r="N59" s="33"/>
      <c r="O59" s="33"/>
      <c r="P59" s="33"/>
      <c r="Q59" s="33"/>
      <c r="R59" s="33"/>
      <c r="S59" s="33"/>
      <c r="T59" s="16">
        <v>8</v>
      </c>
      <c r="U59" s="22">
        <f>IFERROR(HLOOKUP(T59, 'POINT GRIDS'!$B$4:$AE$5, 2, FALSE),"0")</f>
        <v>26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customHeight="1" x14ac:dyDescent="0.3">
      <c r="A60" s="20">
        <v>57</v>
      </c>
      <c r="B60" s="10" t="s">
        <v>395</v>
      </c>
      <c r="C60" s="10" t="s">
        <v>266</v>
      </c>
      <c r="D60" s="10" t="s">
        <v>758</v>
      </c>
      <c r="E60" s="14">
        <f>SUM(I60,U60,X60,AJ60,AM60,AY60,BB60,BE60,BN60,BQ60,BT60,BW60,BZ60,CC60,CF60)</f>
        <v>26</v>
      </c>
      <c r="F60" s="15">
        <f>SUM(G60,J60,V60,Y60,AK60,AN60,AZ60,BC60,BF60,BO60,BR60,BU60,BX60,CA60,CD60,CG60)</f>
        <v>0</v>
      </c>
      <c r="G60" s="15">
        <v>0</v>
      </c>
      <c r="H60" s="33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33"/>
      <c r="L60" s="33"/>
      <c r="M60" s="33"/>
      <c r="N60" s="33"/>
      <c r="O60" s="33"/>
      <c r="P60" s="33"/>
      <c r="Q60" s="33"/>
      <c r="R60" s="33"/>
      <c r="S60" s="33"/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>
        <v>20</v>
      </c>
      <c r="BB60" s="14">
        <f>IFERROR(HLOOKUP(BA60, 'POINT GRIDS'!$B$4:$AE$5, 2, FALSE),"0")</f>
        <v>11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>
        <v>16</v>
      </c>
      <c r="BT60" s="22">
        <f>IFERROR(HLOOKUP(BS60, 'POINT GRIDS'!$B$4:$AE$5, 2, FALSE),"0")</f>
        <v>15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customHeight="1" x14ac:dyDescent="0.3">
      <c r="A61" s="20">
        <v>58</v>
      </c>
      <c r="B61" s="10" t="s">
        <v>611</v>
      </c>
      <c r="C61" s="10" t="s">
        <v>707</v>
      </c>
      <c r="D61" s="10" t="s">
        <v>44</v>
      </c>
      <c r="E61" s="14">
        <f>SUM(I61,U61,X61,AJ61,AM61,AY61,BB61,BE61,BN61,BQ61,BT61,BW61,BZ61,CC61,CF61)</f>
        <v>25</v>
      </c>
      <c r="F61" s="15">
        <f>SUM(G61,J61,V61,Y61,AK61,AN61,AZ61,BC61,BF61,BO61,BR61,BU61,BX61,CA61,CD61,CG61)</f>
        <v>0</v>
      </c>
      <c r="G61" s="15">
        <v>0</v>
      </c>
      <c r="H61" s="33">
        <v>19</v>
      </c>
      <c r="I61" s="38">
        <f>IFERROR(HLOOKUP(H61, 'POINT GRIDS'!$B$4:$AE$5, 2, FALSE),"0")</f>
        <v>12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33"/>
      <c r="L61" s="33"/>
      <c r="M61" s="33"/>
      <c r="N61" s="33"/>
      <c r="O61" s="33"/>
      <c r="P61" s="33"/>
      <c r="Q61" s="33"/>
      <c r="R61" s="33"/>
      <c r="S61" s="33"/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>
        <v>25</v>
      </c>
      <c r="X61" s="38">
        <f>IFERROR(HLOOKUP(W61, 'POINT GRIDS'!$B$4:$AE$5, 2, FALSE),"0")</f>
        <v>6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>
        <v>25</v>
      </c>
      <c r="AY61" s="22">
        <f>IFERROR(HLOOKUP(AX61, 'POINT GRIDS'!$B$4:$AE$5, 2, FALSE),"0")</f>
        <v>6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>
        <v>30</v>
      </c>
      <c r="BB61" s="14">
        <f>IFERROR(HLOOKUP(BA61, 'POINT GRIDS'!$B$4:$AE$5, 2, FALSE),"0")</f>
        <v>1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customHeight="1" x14ac:dyDescent="0.3">
      <c r="A62" s="20">
        <v>59</v>
      </c>
      <c r="B62" s="10" t="s">
        <v>295</v>
      </c>
      <c r="C62" s="10" t="s">
        <v>296</v>
      </c>
      <c r="D62" s="10" t="s">
        <v>81</v>
      </c>
      <c r="E62" s="14">
        <f>SUM(I62,U62,X62,AJ62,AM62,AY62,BB62,BE62,BN62,BQ62,BT62,BW62,BZ62,CC62,CF62)</f>
        <v>25</v>
      </c>
      <c r="F62" s="15">
        <f>SUM(G62,J62,V62,Y62,AK62,AN62,AZ62,BC62,BF62,BO62,BR62,BU62,BX62,CA62,CD62,CG62)</f>
        <v>0</v>
      </c>
      <c r="G62" s="15">
        <v>0</v>
      </c>
      <c r="H62" s="37">
        <v>28</v>
      </c>
      <c r="I62" s="38">
        <f>IFERROR(HLOOKUP(H62, 'POINT GRIDS'!$B$4:$AE$5, 2, FALSE),"0")</f>
        <v>3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>
        <v>28</v>
      </c>
      <c r="BB62" s="14">
        <f>IFERROR(HLOOKUP(BA62, 'POINT GRIDS'!$B$4:$AE$5, 2, FALSE),"0")</f>
        <v>3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>
        <v>23</v>
      </c>
      <c r="BQ62" s="22">
        <f>IFERROR(HLOOKUP(BP62, 'POINT GRIDS'!$B$4:$AE$5, 2, FALSE),"0")</f>
        <v>8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>
        <v>20</v>
      </c>
      <c r="BT62" s="22">
        <f>IFERROR(HLOOKUP(BS62, 'POINT GRIDS'!$B$4:$AE$5, 2, FALSE),"0")</f>
        <v>11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customHeight="1" x14ac:dyDescent="0.3">
      <c r="A63" s="20">
        <v>60</v>
      </c>
      <c r="B63" s="10" t="s">
        <v>395</v>
      </c>
      <c r="C63" s="10" t="s">
        <v>546</v>
      </c>
      <c r="D63" s="10" t="s">
        <v>758</v>
      </c>
      <c r="E63" s="14">
        <f>SUM(I63,U63,X63,AJ63,AM63,AY63,BB63,BE63,BN63,BQ63,BT63,BW63,BZ63,CC63,CF63)</f>
        <v>23</v>
      </c>
      <c r="F63" s="15">
        <f>SUM(G63,J63,V63,Y63,AK63,AN63,AZ63,BC63,BF63,BO63,BR63,BU63,BX63,CA63,CD63,CG63)</f>
        <v>0</v>
      </c>
      <c r="G63" s="15">
        <v>0</v>
      </c>
      <c r="H63" s="33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33"/>
      <c r="L63" s="33"/>
      <c r="M63" s="33"/>
      <c r="N63" s="33"/>
      <c r="O63" s="33"/>
      <c r="P63" s="33"/>
      <c r="Q63" s="33"/>
      <c r="R63" s="33"/>
      <c r="S63" s="33"/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>
        <v>25</v>
      </c>
      <c r="BB63" s="14">
        <f>IFERROR(HLOOKUP(BA63, 'POINT GRIDS'!$B$4:$AE$5, 2, FALSE),"0")</f>
        <v>6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>
        <v>14</v>
      </c>
      <c r="BN63" s="14">
        <f>IFERROR(HLOOKUP(BM63, 'POINT GRIDS'!$B$4:$AE$5, 2, FALSE),"0")</f>
        <v>17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customHeight="1" x14ac:dyDescent="0.3">
      <c r="A64" s="20">
        <v>61</v>
      </c>
      <c r="B64" s="10" t="s">
        <v>837</v>
      </c>
      <c r="C64" s="10" t="s">
        <v>397</v>
      </c>
      <c r="D64" s="10" t="s">
        <v>44</v>
      </c>
      <c r="E64" s="14">
        <f>SUM(I64,U64,X64,AJ64,AM64,AY64,BB64,BE64,BN64,BQ64,BT64,BW64,BZ64,CC64,CF64)</f>
        <v>23</v>
      </c>
      <c r="F64" s="15">
        <f>SUM(G64,J64,V64,Y64,AK64,AN64,AZ64,BC64,BF64,BO64,BR64,BU64,BX64,CA64,CD64,CG64)</f>
        <v>0</v>
      </c>
      <c r="G64" s="15">
        <v>0</v>
      </c>
      <c r="H64" s="33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33"/>
      <c r="L64" s="33"/>
      <c r="M64" s="33"/>
      <c r="N64" s="33"/>
      <c r="O64" s="33"/>
      <c r="P64" s="33"/>
      <c r="Q64" s="33"/>
      <c r="R64" s="33"/>
      <c r="S64" s="33"/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>
        <v>15</v>
      </c>
      <c r="BE64" s="22">
        <f>IFERROR(HLOOKUP(BD64, 'POINT GRIDS'!$B$4:$AE$5, 2, FALSE),"0")</f>
        <v>16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>
        <v>24</v>
      </c>
      <c r="BN64" s="14">
        <f>IFERROR(HLOOKUP(BM64, 'POINT GRIDS'!$B$4:$AE$5, 2, FALSE),"0")</f>
        <v>7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customHeight="1" x14ac:dyDescent="0.3">
      <c r="A65" s="20">
        <v>62</v>
      </c>
      <c r="B65" s="10" t="s">
        <v>372</v>
      </c>
      <c r="C65" s="10" t="s">
        <v>373</v>
      </c>
      <c r="D65" s="10" t="s">
        <v>838</v>
      </c>
      <c r="E65" s="14">
        <f>SUM(I65,U65,X65,AJ65,AM65,AY65,BB65,BE65,BN65,BQ65,BT65,BW65,BZ65,CC65,CF65)</f>
        <v>23</v>
      </c>
      <c r="F65" s="15">
        <f>SUM(G65,J65,V65,Y65,AK65,AN65,AZ65,BC65,BF65,BO65,BR65,BU65,BX65,CA65,CD65,CG65)</f>
        <v>0</v>
      </c>
      <c r="G65" s="15">
        <v>0</v>
      </c>
      <c r="H65" s="33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33"/>
      <c r="L65" s="33"/>
      <c r="M65" s="33"/>
      <c r="N65" s="33"/>
      <c r="O65" s="33"/>
      <c r="P65" s="33"/>
      <c r="Q65" s="33"/>
      <c r="R65" s="33"/>
      <c r="S65" s="33"/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>
        <v>17</v>
      </c>
      <c r="BE65" s="22">
        <f>IFERROR(HLOOKUP(BD65, 'POINT GRIDS'!$B$4:$AE$5, 2, FALSE),"0")</f>
        <v>14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>
        <v>22</v>
      </c>
      <c r="BN65" s="14">
        <f>IFERROR(HLOOKUP(BM65, 'POINT GRIDS'!$B$4:$AE$5, 2, FALSE),"0")</f>
        <v>9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customHeight="1" x14ac:dyDescent="0.3">
      <c r="A66" s="20">
        <v>63</v>
      </c>
      <c r="B66" s="10" t="s">
        <v>482</v>
      </c>
      <c r="C66" s="10" t="s">
        <v>796</v>
      </c>
      <c r="D66" s="10" t="s">
        <v>640</v>
      </c>
      <c r="E66" s="14">
        <f>SUM(I66,U66,X66,AJ66,AM66,AY66,BB66,BE66,BN66,BQ66,BT66,BW66,BZ66,CC66,CF66)</f>
        <v>23</v>
      </c>
      <c r="F66" s="15">
        <f>SUM(G66,J66,V66,Y66,AK66,AN66,AZ66,BC66,BF66,BO66,BR66,BU66,BX66,CA66,CD66,CG66)</f>
        <v>0</v>
      </c>
      <c r="G66" s="15">
        <v>0</v>
      </c>
      <c r="H66" s="33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33"/>
      <c r="L66" s="33"/>
      <c r="M66" s="33"/>
      <c r="N66" s="33"/>
      <c r="O66" s="33"/>
      <c r="P66" s="33"/>
      <c r="Q66" s="33"/>
      <c r="R66" s="33"/>
      <c r="S66" s="33"/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>
        <v>28</v>
      </c>
      <c r="AY66" s="22">
        <f>IFERROR(HLOOKUP(AX66, 'POINT GRIDS'!$B$4:$AE$5, 2, FALSE),"0")</f>
        <v>3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>
        <v>26</v>
      </c>
      <c r="BN66" s="14">
        <f>IFERROR(HLOOKUP(BM66, 'POINT GRIDS'!$B$4:$AE$5, 2, FALSE),"0")</f>
        <v>5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>
        <v>16</v>
      </c>
      <c r="BZ66" s="22">
        <f>IFERROR(HLOOKUP(BY66, 'POINT GRIDS'!$B$4:$AE$5, 2, FALSE),"0")</f>
        <v>15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customHeight="1" x14ac:dyDescent="0.3">
      <c r="A67" s="20">
        <v>64</v>
      </c>
      <c r="B67" s="10" t="s">
        <v>418</v>
      </c>
      <c r="C67" s="10" t="s">
        <v>77</v>
      </c>
      <c r="D67" s="10" t="s">
        <v>246</v>
      </c>
      <c r="E67" s="14">
        <f>SUM(I67,U67,X67,AJ67,AM67,AY67,BB67,BE67,BN67,BQ67,BT67,BW67,BZ67,CC67,CF67)</f>
        <v>22</v>
      </c>
      <c r="F67" s="15">
        <f>SUM(G67,J67,V67,Y67,AK67,AN67,AZ67,BC67,BF67,BO67,BR67,BU67,BX67,CA67,CD67,CG67)</f>
        <v>0</v>
      </c>
      <c r="G67" s="15">
        <v>0</v>
      </c>
      <c r="H67" s="37">
        <v>10</v>
      </c>
      <c r="I67" s="38">
        <f>IFERROR(HLOOKUP(H67, 'POINT GRIDS'!$B$4:$AE$5, 2, FALSE),"0")</f>
        <v>22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33"/>
      <c r="L67" s="33"/>
      <c r="M67" s="33"/>
      <c r="N67" s="33"/>
      <c r="O67" s="33"/>
      <c r="P67" s="33"/>
      <c r="Q67" s="33"/>
      <c r="R67" s="33"/>
      <c r="S67" s="33"/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customHeight="1" x14ac:dyDescent="0.3">
      <c r="A68" s="20">
        <v>65</v>
      </c>
      <c r="B68" s="10" t="s">
        <v>404</v>
      </c>
      <c r="C68" s="10" t="s">
        <v>340</v>
      </c>
      <c r="D68" s="10" t="s">
        <v>44</v>
      </c>
      <c r="E68" s="14">
        <f>SUM(I68,U68,X68,AJ68,AM68,AY68,BB68,BE68,BN68,BQ68,BT68,BW68,BZ68,CC68,CF68)</f>
        <v>22</v>
      </c>
      <c r="F68" s="15">
        <f>SUM(G68,J68,V68,Y68,AK68,AN68,AZ68,BC68,BF68,BO68,BR68,BU68,BX68,CA68,CD68,CG68)</f>
        <v>0</v>
      </c>
      <c r="G68" s="15">
        <v>0</v>
      </c>
      <c r="H68" s="33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33"/>
      <c r="L68" s="33"/>
      <c r="M68" s="33"/>
      <c r="N68" s="33"/>
      <c r="O68" s="33"/>
      <c r="P68" s="33"/>
      <c r="Q68" s="33"/>
      <c r="R68" s="33"/>
      <c r="S68" s="33"/>
      <c r="T68" s="16">
        <v>25</v>
      </c>
      <c r="U68" s="22">
        <f>IFERROR(HLOOKUP(T68, 'POINT GRIDS'!$B$4:$AE$5, 2, FALSE),"0")</f>
        <v>6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>
        <v>26</v>
      </c>
      <c r="X68" s="38">
        <f>IFERROR(HLOOKUP(W68, 'POINT GRIDS'!$B$4:$AE$5, 2, FALSE),"0")</f>
        <v>5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>
        <v>20</v>
      </c>
      <c r="BN68" s="14">
        <f>IFERROR(HLOOKUP(BM68, 'POINT GRIDS'!$B$4:$AE$5, 2, FALSE),"0")</f>
        <v>11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customHeight="1" x14ac:dyDescent="0.3">
      <c r="A69" s="20">
        <v>66</v>
      </c>
      <c r="B69" s="10" t="s">
        <v>836</v>
      </c>
      <c r="C69" s="10" t="s">
        <v>332</v>
      </c>
      <c r="D69" s="10" t="s">
        <v>36</v>
      </c>
      <c r="E69" s="14">
        <f>SUM(I69,U69,X69,AJ69,AM69,AY69,BB69,BE69,BN69,BQ69,BT69,BW69,BZ69,CC69,CF69)</f>
        <v>22</v>
      </c>
      <c r="F69" s="15">
        <f>SUM(G69,J69,V69,Y69,AK69,AN69,AZ69,BC69,BF69,BO69,BR69,BU69,BX69,CA69,CD69,CG69)</f>
        <v>0</v>
      </c>
      <c r="G69" s="15">
        <v>0</v>
      </c>
      <c r="H69" s="33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33"/>
      <c r="L69" s="33"/>
      <c r="M69" s="33"/>
      <c r="N69" s="33"/>
      <c r="O69" s="33"/>
      <c r="P69" s="33"/>
      <c r="Q69" s="33"/>
      <c r="R69" s="33"/>
      <c r="S69" s="33"/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>
        <v>10</v>
      </c>
      <c r="BE69" s="22">
        <f>IFERROR(HLOOKUP(BD69, 'POINT GRIDS'!$B$4:$AE$5, 2, FALSE),"0")</f>
        <v>22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customHeight="1" x14ac:dyDescent="0.3">
      <c r="A70" s="20">
        <v>67</v>
      </c>
      <c r="B70" s="10" t="s">
        <v>359</v>
      </c>
      <c r="C70" s="10" t="s">
        <v>360</v>
      </c>
      <c r="D70" s="10" t="s">
        <v>468</v>
      </c>
      <c r="E70" s="14">
        <f>SUM(I70,U70,X70,AJ70,AM70,AY70,BB70,BE70,BN70,BQ70,BT70,BW70,BZ70,CC70,CF70)</f>
        <v>22</v>
      </c>
      <c r="F70" s="15">
        <f>SUM(G70,J70,V70,Y70,AK70,AN70,AZ70,BC70,BF70,BO70,BR70,BU70,BX70,CA70,CD70,CG70)</f>
        <v>0</v>
      </c>
      <c r="G70" s="15">
        <v>0</v>
      </c>
      <c r="H70" s="37">
        <v>31</v>
      </c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>
        <v>23</v>
      </c>
      <c r="AJ70" s="22">
        <f>IFERROR(HLOOKUP(AI70, 'POINT GRIDS'!$B$4:$AE$5, 2, FALSE),"0")</f>
        <v>8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>
        <v>21</v>
      </c>
      <c r="AM70" s="38">
        <f>IFERROR(HLOOKUP(AL70, 'POINT GRIDS'!$B$4:$AE$5, 2, FALSE),"0")</f>
        <v>10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>
        <v>33</v>
      </c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>
        <v>27</v>
      </c>
      <c r="BQ70" s="22">
        <f>IFERROR(HLOOKUP(BP70, 'POINT GRIDS'!$B$4:$AE$5, 2, FALSE),"0")</f>
        <v>4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3">
      <c r="A71" s="20">
        <v>68</v>
      </c>
      <c r="B71" s="10" t="s">
        <v>361</v>
      </c>
      <c r="C71" s="10" t="s">
        <v>362</v>
      </c>
      <c r="D71" s="10" t="s">
        <v>44</v>
      </c>
      <c r="E71" s="14">
        <f>SUM(I71,U71,X71,AJ71,AM71,AY71,BB71,BE71,BN71,BQ71,BT71,BW71,BZ71,CC71,CF71)</f>
        <v>0</v>
      </c>
      <c r="F71" s="15">
        <f>SUM(G71,J71,V71,Y71,AK71,AN71,AZ71,BC71,BF71,BO71,BR71,BU71,BX71,CA71,CD71,CG71)</f>
        <v>9</v>
      </c>
      <c r="G71" s="13">
        <v>9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3">
      <c r="A72" s="20">
        <v>69</v>
      </c>
      <c r="B72" s="10" t="s">
        <v>363</v>
      </c>
      <c r="C72" s="10" t="s">
        <v>364</v>
      </c>
      <c r="D72" s="10" t="s">
        <v>44</v>
      </c>
      <c r="E72" s="14">
        <f>SUM(I72,U72,X72,AJ72,AM72,AY72,BB72,BE72,BN72,BQ72,BT72,BW72,BZ72,CC72,CF72)</f>
        <v>0</v>
      </c>
      <c r="F72" s="15">
        <f>SUM(G72,J72,V72,Y72,AK72,AN72,AZ72,BC72,BF72,BO72,BR72,BU72,BX72,CA72,CD72,CG72)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3">
      <c r="A73" s="20">
        <v>70</v>
      </c>
      <c r="B73" s="10" t="s">
        <v>365</v>
      </c>
      <c r="C73" s="10" t="s">
        <v>366</v>
      </c>
      <c r="D73" s="10" t="s">
        <v>44</v>
      </c>
      <c r="E73" s="14">
        <f>SUM(I73,U73,X73,AJ73,AM73,AY73,BB73,BE73,BN73,BQ73,BT73,BW73,BZ73,CC73,CF73)</f>
        <v>0</v>
      </c>
      <c r="F73" s="15">
        <f>SUM(G73,J73,V73,Y73,AK73,AN73,AZ73,BC73,BF73,BO73,BR73,BU73,BX73,CA73,CD73,CG73)</f>
        <v>1</v>
      </c>
      <c r="G73" s="13">
        <v>1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3">
      <c r="A74" s="20">
        <v>71</v>
      </c>
      <c r="B74" s="10" t="s">
        <v>363</v>
      </c>
      <c r="C74" s="10" t="s">
        <v>367</v>
      </c>
      <c r="D74" s="10" t="s">
        <v>44</v>
      </c>
      <c r="E74" s="14">
        <f>SUM(I74,U74,X74,AJ74,AM74,AY74,BB74,BE74,BN74,BQ74,BT74,BW74,BZ74,CC74,CF74)</f>
        <v>0</v>
      </c>
      <c r="F74" s="15">
        <f>SUM(G74,J74,V74,Y74,AK74,AN74,AZ74,BC74,BF74,BO74,BR74,BU74,BX74,CA74,CD74,CG74)</f>
        <v>7</v>
      </c>
      <c r="G74" s="13">
        <v>7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3">
      <c r="A75" s="20">
        <v>72</v>
      </c>
      <c r="B75" s="10" t="s">
        <v>368</v>
      </c>
      <c r="C75" s="10" t="s">
        <v>369</v>
      </c>
      <c r="D75" s="10" t="s">
        <v>44</v>
      </c>
      <c r="E75" s="14">
        <f>SUM(I75,U75,X75,AJ75,AM75,AY75,BB75,BE75,BN75,BQ75,BT75,BW75,BZ75,CC75,CF75)</f>
        <v>0</v>
      </c>
      <c r="F75" s="15">
        <f>SUM(G75,J75,V75,Y75,AK75,AN75,AZ75,BC75,BF75,BO75,BR75,BU75,BX75,CA75,CD75,CG75)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3">
      <c r="A76" s="20">
        <v>73</v>
      </c>
      <c r="B76" s="10" t="s">
        <v>28</v>
      </c>
      <c r="C76" s="10" t="s">
        <v>29</v>
      </c>
      <c r="D76" s="10" t="s">
        <v>44</v>
      </c>
      <c r="E76" s="14">
        <f>SUM(I76,U76,X76,AJ76,AM76,AY76,BB76,BE76,BN76,BQ76,BT76,BW76,BZ76,CC76,CF76)</f>
        <v>0</v>
      </c>
      <c r="F76" s="15">
        <f>SUM(G76,J76,V76,Y76,AK76,AN76,AZ76,BC76,BF76,BO76,BR76,BU76,BX76,CA76,CD76,CG76)</f>
        <v>7</v>
      </c>
      <c r="G76" s="13">
        <v>7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3">
      <c r="A77" s="20">
        <v>74</v>
      </c>
      <c r="B77" s="10" t="s">
        <v>61</v>
      </c>
      <c r="C77" s="10" t="s">
        <v>62</v>
      </c>
      <c r="D77" s="10" t="s">
        <v>44</v>
      </c>
      <c r="E77" s="14">
        <f>SUM(I77,U77,X77,AJ77,AM77,AY77,BB77,BE77,BN77,BQ77,BT77,BW77,BZ77,CC77,CF77)</f>
        <v>0</v>
      </c>
      <c r="F77" s="15">
        <f>SUM(G77,J77,V77,Y77,AK77,AN77,AZ77,BC77,BF77,BO77,BR77,BU77,BX77,CA77,CD77,CG77)</f>
        <v>7</v>
      </c>
      <c r="G77" s="13">
        <v>7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3">
      <c r="A78" s="20">
        <v>75</v>
      </c>
      <c r="B78" s="10" t="s">
        <v>370</v>
      </c>
      <c r="C78" s="10" t="s">
        <v>104</v>
      </c>
      <c r="D78" s="10" t="s">
        <v>44</v>
      </c>
      <c r="E78" s="14">
        <f>SUM(I78,U78,X78,AJ78,AM78,AY78,BB78,BE78,BN78,BQ78,BT78,BW78,BZ78,CC78,CF78)</f>
        <v>0</v>
      </c>
      <c r="F78" s="15">
        <f>SUM(G78,J78,V78,Y78,AK78,AN78,AZ78,BC78,BF78,BO78,BR78,BU78,BX78,CA78,CD78,CG78)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3">
      <c r="A79" s="20">
        <v>76</v>
      </c>
      <c r="B79" s="10" t="s">
        <v>371</v>
      </c>
      <c r="C79" s="10" t="s">
        <v>84</v>
      </c>
      <c r="D79" s="10" t="s">
        <v>44</v>
      </c>
      <c r="E79" s="14">
        <f>SUM(I79,U79,X79,AJ79,AM79,AY79,BB79,BE79,BN79,BQ79,BT79,BW79,BZ79,CC79,CF79)</f>
        <v>0</v>
      </c>
      <c r="F79" s="15">
        <f>SUM(G79,J79,V79,Y79,AK79,AN79,AZ79,BC79,BF79,BO79,BR79,BU79,BX79,CA79,CD79,CG79)</f>
        <v>3</v>
      </c>
      <c r="G79" s="13">
        <v>3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3">
      <c r="A80" s="20">
        <v>77</v>
      </c>
      <c r="B80" s="10" t="s">
        <v>372</v>
      </c>
      <c r="C80" s="10"/>
      <c r="D80" s="10" t="s">
        <v>44</v>
      </c>
      <c r="E80" s="14">
        <f>SUM(I80,U80,X80,AJ80,AM80,AY80,BB80,BE80,BN80,BQ80,BT80,BW80,BZ80,CC80,CF80)</f>
        <v>0</v>
      </c>
      <c r="F80" s="15">
        <f>SUM(G80,J80,V80,Y80,AK80,AN80,AZ80,BC80,BF80,BO80,BR80,BU80,BX80,CA80,CD80,CG80)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3">
      <c r="A81" s="20">
        <v>78</v>
      </c>
      <c r="B81" s="10" t="s">
        <v>374</v>
      </c>
      <c r="C81" s="10" t="s">
        <v>219</v>
      </c>
      <c r="D81" s="10" t="s">
        <v>44</v>
      </c>
      <c r="E81" s="14">
        <f>SUM(I81,U81,X81,AJ81,AM81,AY81,BB81,BE81,BN81,BQ81,BT81,BW81,BZ81,CC81,CF81)</f>
        <v>0</v>
      </c>
      <c r="F81" s="15">
        <f>SUM(G81,J81,V81,Y81,AK81,AN81,AZ81,BC81,BF81,BO81,BR81,BU81,BX81,CA81,CD81,CG81)</f>
        <v>1</v>
      </c>
      <c r="G81" s="13">
        <v>1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3">
      <c r="A82" s="20">
        <v>79</v>
      </c>
      <c r="B82" s="10" t="s">
        <v>375</v>
      </c>
      <c r="C82" s="10" t="s">
        <v>376</v>
      </c>
      <c r="D82" s="10" t="s">
        <v>44</v>
      </c>
      <c r="E82" s="14">
        <f>SUM(I82,U82,X82,AJ82,AM82,AY82,BB82,BE82,BN82,BQ82,BT82,BW82,BZ82,CC82,CF82)</f>
        <v>0</v>
      </c>
      <c r="F82" s="15">
        <f>SUM(G82,J82,V82,Y82,AK82,AN82,AZ82,BC82,BF82,BO82,BR82,BU82,BX82,CA82,CD82,CG82)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3">
      <c r="A83" s="20">
        <v>80</v>
      </c>
      <c r="B83" s="10" t="s">
        <v>347</v>
      </c>
      <c r="C83" s="10" t="s">
        <v>215</v>
      </c>
      <c r="D83" s="10" t="s">
        <v>44</v>
      </c>
      <c r="E83" s="14">
        <f>SUM(I83,U83,X83,AJ83,AM83,AY83,BB83,BE83,BN83,BQ83,BT83,BW83,BZ83,CC83,CF83)</f>
        <v>0</v>
      </c>
      <c r="F83" s="15">
        <f>SUM(G83,J83,V83,Y83,AK83,AN83,AZ83,BC83,BF83,BO83,BR83,BU83,BX83,CA83,CD83,CG83)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3">
      <c r="A84" s="20">
        <v>81</v>
      </c>
      <c r="B84" s="10" t="s">
        <v>355</v>
      </c>
      <c r="C84" s="10" t="s">
        <v>356</v>
      </c>
      <c r="D84" s="10" t="s">
        <v>44</v>
      </c>
      <c r="E84" s="14">
        <f>SUM(I84,U84,X84,AJ84,AM84,AY84,BB84,BE84,BN84,BQ84,BT84,BW84,BZ84,CC84,CF84)</f>
        <v>0</v>
      </c>
      <c r="F84" s="15">
        <f>SUM(G84,J84,V84,Y84,AK84,AN84,AZ84,BC84,BF84,BO84,BR84,BU84,BX84,CA84,CD84,CG84)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3">
      <c r="A85" s="20">
        <v>82</v>
      </c>
      <c r="B85" s="10" t="s">
        <v>377</v>
      </c>
      <c r="C85" s="10" t="s">
        <v>378</v>
      </c>
      <c r="D85" s="10" t="s">
        <v>44</v>
      </c>
      <c r="E85" s="14">
        <f>SUM(I85,U85,X85,AJ85,AM85,AY85,BB85,BE85,BN85,BQ85,BT85,BW85,BZ85,CC85,CF85)</f>
        <v>0</v>
      </c>
      <c r="F85" s="15">
        <f>SUM(G85,J85,V85,Y85,AK85,AN85,AZ85,BC85,BF85,BO85,BR85,BU85,BX85,CA85,CD85,CG85)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3">
      <c r="A86" s="20">
        <v>83</v>
      </c>
      <c r="B86" s="10" t="s">
        <v>379</v>
      </c>
      <c r="C86" s="10" t="s">
        <v>175</v>
      </c>
      <c r="D86" s="10" t="s">
        <v>44</v>
      </c>
      <c r="E86" s="14">
        <f>SUM(I86,U86,X86,AJ86,AM86,AY86,BB86,BE86,BN86,BQ86,BT86,BW86,BZ86,CC86,CF86)</f>
        <v>0</v>
      </c>
      <c r="F86" s="15">
        <f>SUM(G86,J86,V86,Y86,AK86,AN86,AZ86,BC86,BF86,BO86,BR86,BU86,BX86,CA86,CD86,CG86)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3">
      <c r="A87" s="20">
        <v>84</v>
      </c>
      <c r="B87" s="10" t="s">
        <v>380</v>
      </c>
      <c r="C87" s="10" t="s">
        <v>236</v>
      </c>
      <c r="D87" s="10" t="s">
        <v>44</v>
      </c>
      <c r="E87" s="14">
        <f>SUM(I87,U87,X87,AJ87,AM87,AY87,BB87,BE87,BN87,BQ87,BT87,BW87,BZ87,CC87,CF87)</f>
        <v>0</v>
      </c>
      <c r="F87" s="15">
        <f>SUM(G87,J87,V87,Y87,AK87,AN87,AZ87,BC87,BF87,BO87,BR87,BU87,BX87,CA87,CD87,CG87)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3">
      <c r="A88" s="20">
        <v>85</v>
      </c>
      <c r="B88" s="10" t="s">
        <v>173</v>
      </c>
      <c r="C88" s="10" t="s">
        <v>143</v>
      </c>
      <c r="D88" s="10" t="s">
        <v>44</v>
      </c>
      <c r="E88" s="14">
        <f>SUM(I88,U88,X88,AJ88,AM88,AY88,BB88,BE88,BN88,BQ88,BT88,BW88,BZ88,CC88,CF88)</f>
        <v>0</v>
      </c>
      <c r="F88" s="15">
        <f>SUM(G88,J88,V88,Y88,AK88,AN88,AZ88,BC88,BF88,BO88,BR88,BU88,BX88,CA88,CD88,CG88)</f>
        <v>14</v>
      </c>
      <c r="G88" s="13">
        <v>14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3">
      <c r="A89" s="20">
        <v>86</v>
      </c>
      <c r="B89" s="10" t="s">
        <v>155</v>
      </c>
      <c r="C89" s="10" t="s">
        <v>156</v>
      </c>
      <c r="D89" s="10" t="s">
        <v>44</v>
      </c>
      <c r="E89" s="14">
        <f>SUM(I89,U89,X89,AJ89,AM89,AY89,BB89,BE89,BN89,BQ89,BT89,BW89,BZ89,CC89,CF89)</f>
        <v>0</v>
      </c>
      <c r="F89" s="15">
        <f>SUM(G89,J89,V89,Y89,AK89,AN89,AZ89,BC89,BF89,BO89,BR89,BU89,BX89,CA89,CD89,CG89)</f>
        <v>12</v>
      </c>
      <c r="G89" s="13">
        <v>12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3">
      <c r="A90" s="20">
        <v>87</v>
      </c>
      <c r="B90" s="10" t="s">
        <v>112</v>
      </c>
      <c r="C90" s="10" t="s">
        <v>113</v>
      </c>
      <c r="D90" s="10" t="s">
        <v>44</v>
      </c>
      <c r="E90" s="14">
        <f>SUM(I90,U90,X90,AJ90,AM90,AY90,BB90,BE90,BN90,BQ90,BT90,BW90,BZ90,CC90,CF90)</f>
        <v>0</v>
      </c>
      <c r="F90" s="15">
        <f>SUM(G90,J90,V90,Y90,AK90,AN90,AZ90,BC90,BF90,BO90,BR90,BU90,BX90,CA90,CD90,CG90)</f>
        <v>9</v>
      </c>
      <c r="G90" s="13">
        <v>9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3">
      <c r="A91" s="20">
        <v>88</v>
      </c>
      <c r="B91" s="10" t="s">
        <v>381</v>
      </c>
      <c r="C91" s="10" t="s">
        <v>382</v>
      </c>
      <c r="D91" s="10" t="s">
        <v>44</v>
      </c>
      <c r="E91" s="14">
        <f>SUM(I91,U91,X91,AJ91,AM91,AY91,BB91,BE91,BN91,BQ91,BT91,BW91,BZ91,CC91,CF91)</f>
        <v>0</v>
      </c>
      <c r="F91" s="15">
        <f>SUM(G91,J91,V91,Y91,AK91,AN91,AZ91,BC91,BF91,BO91,BR91,BU91,BX91,CA91,CD91,CG91)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3">
      <c r="A92" s="20">
        <v>89</v>
      </c>
      <c r="B92" s="10" t="s">
        <v>383</v>
      </c>
      <c r="C92" s="10" t="s">
        <v>182</v>
      </c>
      <c r="D92" s="10" t="s">
        <v>44</v>
      </c>
      <c r="E92" s="14">
        <f>SUM(I92,U92,X92,AJ92,AM92,AY92,BB92,BE92,BN92,BQ92,BT92,BW92,BZ92,CC92,CF92)</f>
        <v>0</v>
      </c>
      <c r="F92" s="15">
        <f>SUM(G92,J92,V92,Y92,AK92,AN92,AZ92,BC92,BF92,BO92,BR92,BU92,BX92,CA92,CD92,CG92)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3">
      <c r="A93" s="20">
        <v>90</v>
      </c>
      <c r="B93" s="10" t="s">
        <v>384</v>
      </c>
      <c r="C93" s="10" t="s">
        <v>194</v>
      </c>
      <c r="D93" s="10" t="s">
        <v>44</v>
      </c>
      <c r="E93" s="14">
        <f>SUM(I93,U93,X93,AJ93,AM93,AY93,BB93,BE93,BN93,BQ93,BT93,BW93,BZ93,CC93,CF93)</f>
        <v>0</v>
      </c>
      <c r="F93" s="15">
        <f>SUM(G93,J93,V93,Y93,AK93,AN93,AZ93,BC93,BF93,BO93,BR93,BU93,BX93,CA93,CD93,CG93)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3">
      <c r="A94" s="20">
        <v>91</v>
      </c>
      <c r="B94" s="10" t="s">
        <v>385</v>
      </c>
      <c r="C94" s="10" t="s">
        <v>386</v>
      </c>
      <c r="D94" s="10" t="s">
        <v>44</v>
      </c>
      <c r="E94" s="14">
        <f>SUM(I94,U94,X94,AJ94,AM94,AY94,BB94,BE94,BN94,BQ94,BT94,BW94,BZ94,CC94,CF94)</f>
        <v>0</v>
      </c>
      <c r="F94" s="15">
        <f>SUM(G94,J94,V94,Y94,AK94,AN94,AZ94,BC94,BF94,BO94,BR94,BU94,BX94,CA94,CD94,CG94)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3">
      <c r="A95" s="20">
        <v>92</v>
      </c>
      <c r="B95" s="10" t="s">
        <v>387</v>
      </c>
      <c r="C95" s="10" t="s">
        <v>132</v>
      </c>
      <c r="D95" s="10" t="s">
        <v>44</v>
      </c>
      <c r="E95" s="14">
        <f>SUM(I95,U95,X95,AJ95,AM95,AY95,BB95,BE95,BN95,BQ95,BT95,BW95,BZ95,CC95,CF95)</f>
        <v>0</v>
      </c>
      <c r="F95" s="15">
        <f>SUM(G95,J95,V95,Y95,AK95,AN95,AZ95,BC95,BF95,BO95,BR95,BU95,BX95,CA95,CD95,CG95)</f>
        <v>7</v>
      </c>
      <c r="G95" s="13">
        <v>7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3">
      <c r="A96" s="20">
        <v>93</v>
      </c>
      <c r="B96" s="10" t="s">
        <v>388</v>
      </c>
      <c r="C96" s="10" t="s">
        <v>366</v>
      </c>
      <c r="D96" s="10" t="s">
        <v>44</v>
      </c>
      <c r="E96" s="14">
        <f>SUM(I96,U96,X96,AJ96,AM96,AY96,BB96,BE96,BN96,BQ96,BT96,BW96,BZ96,CC96,CF96)</f>
        <v>0</v>
      </c>
      <c r="F96" s="15">
        <f>SUM(G96,J96,V96,Y96,AK96,AN96,AZ96,BC96,BF96,BO96,BR96,BU96,BX96,CA96,CD96,CG96)</f>
        <v>1</v>
      </c>
      <c r="G96" s="13">
        <v>1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3">
      <c r="A97" s="20">
        <v>94</v>
      </c>
      <c r="B97" s="10" t="s">
        <v>389</v>
      </c>
      <c r="C97" s="10" t="s">
        <v>43</v>
      </c>
      <c r="D97" s="10" t="s">
        <v>44</v>
      </c>
      <c r="E97" s="14">
        <f>SUM(I97,U97,X97,AJ97,AM97,AY97,BB97,BE97,BN97,BQ97,BT97,BW97,BZ97,CC97,CF97)</f>
        <v>0</v>
      </c>
      <c r="F97" s="15">
        <f>SUM(G97,J97,V97,Y97,AK97,AN97,AZ97,BC97,BF97,BO97,BR97,BU97,BX97,CA97,CD97,CG97)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3">
      <c r="A98" s="20">
        <v>95</v>
      </c>
      <c r="B98" s="10" t="s">
        <v>390</v>
      </c>
      <c r="C98" s="10" t="s">
        <v>391</v>
      </c>
      <c r="D98" s="10" t="s">
        <v>44</v>
      </c>
      <c r="E98" s="14">
        <f>SUM(I98,U98,X98,AJ98,AM98,AY98,BB98,BE98,BN98,BQ98,BT98,BW98,BZ98,CC98,CF98)</f>
        <v>0</v>
      </c>
      <c r="F98" s="15">
        <f>SUM(G98,J98,V98,Y98,AK98,AN98,AZ98,BC98,BF98,BO98,BR98,BU98,BX98,CA98,CD98,CG98)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3">
      <c r="A99" s="20">
        <v>96</v>
      </c>
      <c r="B99" s="10" t="s">
        <v>392</v>
      </c>
      <c r="C99" s="10" t="s">
        <v>336</v>
      </c>
      <c r="D99" s="10" t="s">
        <v>44</v>
      </c>
      <c r="E99" s="14">
        <f>SUM(I99,U99,X99,AJ99,AM99,AY99,BB99,BE99,BN99,BQ99,BT99,BW99,BZ99,CC99,CF99)</f>
        <v>0</v>
      </c>
      <c r="F99" s="15">
        <f>SUM(G99,J99,V99,Y99,AK99,AN99,AZ99,BC99,BF99,BO99,BR99,BU99,BX99,CA99,CD99,CG99)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3">
      <c r="A100" s="20">
        <v>97</v>
      </c>
      <c r="B100" s="10" t="s">
        <v>393</v>
      </c>
      <c r="C100" s="10" t="s">
        <v>394</v>
      </c>
      <c r="D100" s="10" t="s">
        <v>44</v>
      </c>
      <c r="E100" s="14">
        <f>SUM(I100,U100,X100,AJ100,AM100,AY100,BB100,BE100,BN100,BQ100,BT100,BW100,BZ100,CC100,CF100)</f>
        <v>0</v>
      </c>
      <c r="F100" s="15">
        <f>SUM(G100,J100,V100,Y100,AK100,AN100,AZ100,BC100,BF100,BO100,BR100,BU100,BX100,CA100,CD100,CG100)</f>
        <v>4</v>
      </c>
      <c r="G100" s="13">
        <v>4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3">
      <c r="A101" s="20">
        <v>98</v>
      </c>
      <c r="B101" s="10" t="s">
        <v>395</v>
      </c>
      <c r="C101" s="10" t="s">
        <v>266</v>
      </c>
      <c r="D101" s="10" t="s">
        <v>44</v>
      </c>
      <c r="E101" s="14">
        <f>SUM(I101,U101,X101,AJ101,AM101,AY101,BB101,BE101,BN101,BQ101,BT101,BW101,BZ101,CC101,CF101)</f>
        <v>0</v>
      </c>
      <c r="F101" s="15">
        <f>SUM(G101,J101,V101,Y101,AK101,AN101,AZ101,BC101,BF101,BO101,BR101,BU101,BX101,CA101,CD101,CG101)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3">
      <c r="A102" s="20">
        <v>99</v>
      </c>
      <c r="B102" s="10" t="s">
        <v>396</v>
      </c>
      <c r="C102" s="10" t="s">
        <v>397</v>
      </c>
      <c r="D102" s="10" t="s">
        <v>44</v>
      </c>
      <c r="E102" s="14">
        <f>SUM(I102,U102,X102,AJ102,AM102,AY102,BB102,BE102,BN102,BQ102,BT102,BW102,BZ102,CC102,CF102)</f>
        <v>0</v>
      </c>
      <c r="F102" s="15">
        <f>SUM(G102,J102,V102,Y102,AK102,AN102,AZ102,BC102,BF102,BO102,BR102,BU102,BX102,CA102,CD102,CG102)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3">
      <c r="A103" s="20">
        <v>100</v>
      </c>
      <c r="B103" s="10" t="s">
        <v>398</v>
      </c>
      <c r="C103" s="10" t="s">
        <v>224</v>
      </c>
      <c r="D103" s="10" t="s">
        <v>44</v>
      </c>
      <c r="E103" s="14">
        <f>SUM(I103,U103,X103,AJ103,AM103,AY103,BB103,BE103,BN103,BQ103,BT103,BW103,BZ103,CC103,CF103)</f>
        <v>0</v>
      </c>
      <c r="F103" s="15">
        <f>SUM(G103,J103,V103,Y103,AK103,AN103,AZ103,BC103,BF103,BO103,BR103,BU103,BX103,CA103,CD103,CG103)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3">
      <c r="A104" s="20">
        <v>101</v>
      </c>
      <c r="B104" s="10" t="s">
        <v>399</v>
      </c>
      <c r="C104" s="10" t="s">
        <v>122</v>
      </c>
      <c r="D104" s="10" t="s">
        <v>44</v>
      </c>
      <c r="E104" s="14">
        <f>SUM(I104,U104,X104,AJ104,AM104,AY104,BB104,BE104,BN104,BQ104,BT104,BW104,BZ104,CC104,CF104)</f>
        <v>0</v>
      </c>
      <c r="F104" s="15">
        <f>SUM(G104,J104,V104,Y104,AK104,AN104,AZ104,BC104,BF104,BO104,BR104,BU104,BX104,CA104,CD104,CG104)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3">
      <c r="A105" s="20">
        <v>102</v>
      </c>
      <c r="B105" s="10" t="s">
        <v>395</v>
      </c>
      <c r="C105" s="10" t="s">
        <v>244</v>
      </c>
      <c r="D105" s="10" t="s">
        <v>44</v>
      </c>
      <c r="E105" s="14">
        <f>SUM(I105,U105,X105,AJ105,AM105,AY105,BB105,BE105,BN105,BQ105,BT105,BW105,BZ105,CC105,CF105)</f>
        <v>0</v>
      </c>
      <c r="F105" s="15">
        <f>SUM(G105,J105,V105,Y105,AK105,AN105,AZ105,BC105,BF105,BO105,BR105,BU105,BX105,CA105,CD105,CG105)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3">
      <c r="A106" s="20">
        <v>103</v>
      </c>
      <c r="B106" s="10" t="s">
        <v>400</v>
      </c>
      <c r="C106" s="10" t="s">
        <v>401</v>
      </c>
      <c r="D106" s="10" t="s">
        <v>44</v>
      </c>
      <c r="E106" s="14">
        <f>SUM(I106,U106,X106,AJ106,AM106,AY106,BB106,BE106,BN106,BQ106,BT106,BW106,BZ106,CC106,CF106)</f>
        <v>0</v>
      </c>
      <c r="F106" s="15">
        <f>SUM(G106,J106,V106,Y106,AK106,AN106,AZ106,BC106,BF106,BO106,BR106,BU106,BX106,CA106,CD106,CG106)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3">
      <c r="A107" s="20">
        <v>104</v>
      </c>
      <c r="B107" s="10" t="s">
        <v>402</v>
      </c>
      <c r="C107" s="10" t="s">
        <v>251</v>
      </c>
      <c r="D107" s="10" t="s">
        <v>44</v>
      </c>
      <c r="E107" s="14">
        <f>SUM(I107,U107,X107,AJ107,AM107,AY107,BB107,BE107,BN107,BQ107,BT107,BW107,BZ107,CC107,CF107)</f>
        <v>0</v>
      </c>
      <c r="F107" s="15">
        <f>SUM(G107,J107,V107,Y107,AK107,AN107,AZ107,BC107,BF107,BO107,BR107,BU107,BX107,CA107,CD107,CG107)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3">
      <c r="A108" s="20">
        <v>105</v>
      </c>
      <c r="B108" s="10" t="s">
        <v>403</v>
      </c>
      <c r="C108" s="10" t="s">
        <v>228</v>
      </c>
      <c r="D108" s="10" t="s">
        <v>44</v>
      </c>
      <c r="E108" s="14">
        <f>SUM(I108,U108,X108,AJ108,AM108,AY108,BB108,BE108,BN108,BQ108,BT108,BW108,BZ108,CC108,CF108)</f>
        <v>0</v>
      </c>
      <c r="F108" s="15">
        <f>SUM(G108,J108,V108,Y108,AK108,AN108,AZ108,BC108,BF108,BO108,BR108,BU108,BX108,CA108,CD108,CG108)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3">
      <c r="A109" s="20">
        <v>106</v>
      </c>
      <c r="B109" s="10" t="s">
        <v>404</v>
      </c>
      <c r="C109" s="10" t="s">
        <v>340</v>
      </c>
      <c r="D109" s="10" t="s">
        <v>44</v>
      </c>
      <c r="E109" s="14">
        <f>SUM(I109,U109,X109,AJ109,AM109,AY109,BB109,BE109,BN109,BQ109,BT109,BW109,BZ109,CC109,CF109)</f>
        <v>0</v>
      </c>
      <c r="F109" s="15">
        <f>SUM(G109,J109,V109,Y109,AK109,AN109,AZ109,BC109,BF109,BO109,BR109,BU109,BX109,CA109,CD109,CG109)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3">
      <c r="A110" s="20">
        <v>107</v>
      </c>
      <c r="B110" s="10" t="s">
        <v>405</v>
      </c>
      <c r="C110" s="10" t="s">
        <v>406</v>
      </c>
      <c r="D110" s="10" t="s">
        <v>44</v>
      </c>
      <c r="E110" s="14">
        <f>SUM(I110,U110,X110,AJ110,AM110,AY110,BB110,BE110,BN110,BQ110,BT110,BW110,BZ110,CC110,CF110)</f>
        <v>0</v>
      </c>
      <c r="F110" s="15">
        <f>SUM(G110,J110,V110,Y110,AK110,AN110,AZ110,BC110,BF110,BO110,BR110,BU110,BX110,CA110,CD110,CG110)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3">
      <c r="A111" s="20">
        <v>108</v>
      </c>
      <c r="B111" s="10" t="s">
        <v>249</v>
      </c>
      <c r="C111" s="10" t="s">
        <v>278</v>
      </c>
      <c r="D111" s="10" t="s">
        <v>44</v>
      </c>
      <c r="E111" s="14">
        <f>SUM(I111,U111,X111,AJ111,AM111,AY111,BB111,BE111,BN111,BQ111,BT111,BW111,BZ111,CC111,CF111)</f>
        <v>0</v>
      </c>
      <c r="F111" s="15">
        <f>SUM(G111,J111,V111,Y111,AK111,AN111,AZ111,BC111,BF111,BO111,BR111,BU111,BX111,CA111,CD111,CG111)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3">
      <c r="A112" s="20">
        <v>109</v>
      </c>
      <c r="B112" s="10" t="s">
        <v>407</v>
      </c>
      <c r="C112" s="10" t="s">
        <v>408</v>
      </c>
      <c r="D112" s="10" t="s">
        <v>44</v>
      </c>
      <c r="E112" s="14">
        <f>SUM(I112,U112,X112,AJ112,AM112,AY112,BB112,BE112,BN112,BQ112,BT112,BW112,BZ112,CC112,CF112)</f>
        <v>0</v>
      </c>
      <c r="F112" s="15">
        <f>SUM(G112,J112,V112,Y112,AK112,AN112,AZ112,BC112,BF112,BO112,BR112,BU112,BX112,CA112,CD112,CG112)</f>
        <v>1</v>
      </c>
      <c r="G112" s="13">
        <v>1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ht="18" hidden="1" customHeight="1" x14ac:dyDescent="0.3">
      <c r="A113" s="20">
        <v>110</v>
      </c>
      <c r="B113" s="10" t="s">
        <v>323</v>
      </c>
      <c r="C113" s="10" t="s">
        <v>182</v>
      </c>
      <c r="D113" s="10" t="s">
        <v>44</v>
      </c>
      <c r="E113" s="14">
        <f>SUM(I113,U113,X113,AJ113,AM113,AY113,BB113,BE113,BN113,BQ113,BT113,BW113,BZ113,CC113,CF113)</f>
        <v>0</v>
      </c>
      <c r="F113" s="15">
        <f>SUM(G113,J113,V113,Y113,AK113,AN113,AZ113,BC113,BF113,BO113,BR113,BU113,BX113,CA113,CD113,CG113)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ht="18" hidden="1" customHeight="1" x14ac:dyDescent="0.3">
      <c r="A114" s="20">
        <v>111</v>
      </c>
      <c r="B114" s="10" t="s">
        <v>409</v>
      </c>
      <c r="C114" s="10" t="s">
        <v>410</v>
      </c>
      <c r="D114" s="10" t="s">
        <v>44</v>
      </c>
      <c r="E114" s="14">
        <f>SUM(I114,U114,X114,AJ114,AM114,AY114,BB114,BE114,BN114,BQ114,BT114,BW114,BZ114,CC114,CF114)</f>
        <v>0</v>
      </c>
      <c r="F114" s="15">
        <f>SUM(G114,J114,V114,Y114,AK114,AN114,AZ114,BC114,BF114,BO114,BR114,BU114,BX114,CA114,CD114,CG114)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ht="18" hidden="1" customHeight="1" x14ac:dyDescent="0.3">
      <c r="A115" s="20">
        <v>112</v>
      </c>
      <c r="B115" s="10" t="s">
        <v>411</v>
      </c>
      <c r="C115" s="10" t="s">
        <v>412</v>
      </c>
      <c r="D115" s="10" t="s">
        <v>44</v>
      </c>
      <c r="E115" s="14">
        <f>SUM(I115,U115,X115,AJ115,AM115,AY115,BB115,BE115,BN115,BQ115,BT115,BW115,BZ115,CC115,CF115)</f>
        <v>0</v>
      </c>
      <c r="F115" s="15">
        <f>SUM(G115,J115,V115,Y115,AK115,AN115,AZ115,BC115,BF115,BO115,BR115,BU115,BX115,CA115,CD115,CG115)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ht="18" hidden="1" customHeight="1" x14ac:dyDescent="0.3">
      <c r="A116" s="20">
        <v>113</v>
      </c>
      <c r="B116" s="10" t="s">
        <v>413</v>
      </c>
      <c r="C116" s="10" t="s">
        <v>143</v>
      </c>
      <c r="D116" s="10" t="s">
        <v>44</v>
      </c>
      <c r="E116" s="14">
        <f>SUM(I116,U116,X116,AJ116,AM116,AY116,BB116,BE116,BN116,BQ116,BT116,BW116,BZ116,CC116,CF116)</f>
        <v>0</v>
      </c>
      <c r="F116" s="15">
        <f>SUM(G116,J116,V116,Y116,AK116,AN116,AZ116,BC116,BF116,BO116,BR116,BU116,BX116,CA116,CD116,CG116)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ht="18" hidden="1" customHeight="1" x14ac:dyDescent="0.3">
      <c r="A117" s="20">
        <v>114</v>
      </c>
      <c r="B117" s="10" t="s">
        <v>414</v>
      </c>
      <c r="C117" s="10" t="s">
        <v>319</v>
      </c>
      <c r="D117" s="10" t="s">
        <v>44</v>
      </c>
      <c r="E117" s="14">
        <f>SUM(I117,U117,X117,AJ117,AM117,AY117,BB117,BE117,BN117,BQ117,BT117,BW117,BZ117,CC117,CF117)</f>
        <v>0</v>
      </c>
      <c r="F117" s="15">
        <f>SUM(G117,J117,V117,Y117,AK117,AN117,AZ117,BC117,BF117,BO117,BR117,BU117,BX117,CA117,CD117,CG117)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ht="18.75" hidden="1" customHeight="1" x14ac:dyDescent="0.3">
      <c r="A118" s="20">
        <v>115</v>
      </c>
      <c r="B118" s="10" t="s">
        <v>415</v>
      </c>
      <c r="C118" s="10" t="s">
        <v>416</v>
      </c>
      <c r="D118" s="10" t="s">
        <v>44</v>
      </c>
      <c r="E118" s="14">
        <f>SUM(I118,U118,X118,AJ118,AM118,AY118,BB118,BE118,BN118,BQ118,BT118,BW118,BZ118,CC118,CF118)</f>
        <v>0</v>
      </c>
      <c r="F118" s="15">
        <f>SUM(G118,J118,V118,Y118,AK118,AN118,AZ118,BC118,BF118,BO118,BR118,BU118,BX118,CA118,CD118,CG118)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ht="18.75" hidden="1" customHeight="1" x14ac:dyDescent="0.3">
      <c r="A119" s="20">
        <v>116</v>
      </c>
      <c r="B119" s="10" t="s">
        <v>417</v>
      </c>
      <c r="C119" s="10" t="s">
        <v>272</v>
      </c>
      <c r="D119" s="10" t="s">
        <v>44</v>
      </c>
      <c r="E119" s="14">
        <f>SUM(I119,U119,X119,AJ119,AM119,AY119,BB119,BE119,BN119,BQ119,BT119,BW119,BZ119,CC119,CF119)</f>
        <v>0</v>
      </c>
      <c r="F119" s="15">
        <f>SUM(G119,J119,V119,Y119,AK119,AN119,AZ119,BC119,BF119,BO119,BR119,BU119,BX119,CA119,CD119,CG119)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ht="18.75" hidden="1" customHeight="1" x14ac:dyDescent="0.3">
      <c r="A120" s="20">
        <v>117</v>
      </c>
      <c r="B120" s="10" t="s">
        <v>418</v>
      </c>
      <c r="C120" s="10" t="s">
        <v>77</v>
      </c>
      <c r="D120" s="10" t="s">
        <v>44</v>
      </c>
      <c r="E120" s="14">
        <f>SUM(I120,U120,X120,AJ120,AM120,AY120,BB120,BE120,BN120,BQ120,BT120,BW120,BZ120,CC120,CF120)</f>
        <v>0</v>
      </c>
      <c r="F120" s="15">
        <f>SUM(G120,J120,V120,Y120,AK120,AN120,AZ120,BC120,BF120,BO120,BR120,BU120,BX120,CA120,CD120,CG120)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ht="18.75" hidden="1" customHeight="1" x14ac:dyDescent="0.3">
      <c r="A121" s="20">
        <v>118</v>
      </c>
      <c r="B121" s="10" t="s">
        <v>419</v>
      </c>
      <c r="C121" s="10" t="s">
        <v>420</v>
      </c>
      <c r="D121" s="10" t="s">
        <v>44</v>
      </c>
      <c r="E121" s="14">
        <f>SUM(I121,U121,X121,AJ121,AM121,AY121,BB121,BE121,BN121,BQ121,BT121,BW121,BZ121,CC121,CF121)</f>
        <v>0</v>
      </c>
      <c r="F121" s="15">
        <f>SUM(G121,J121,V121,Y121,AK121,AN121,AZ121,BC121,BF121,BO121,BR121,BU121,BX121,CA121,CD121,CG121)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ht="18.75" hidden="1" customHeight="1" x14ac:dyDescent="0.3">
      <c r="A122" s="20">
        <v>119</v>
      </c>
      <c r="B122" s="10" t="s">
        <v>193</v>
      </c>
      <c r="C122" s="10" t="s">
        <v>421</v>
      </c>
      <c r="D122" s="10" t="s">
        <v>44</v>
      </c>
      <c r="E122" s="14">
        <f>SUM(I122,U122,X122,AJ122,AM122,AY122,BB122,BE122,BN122,BQ122,BT122,BW122,BZ122,CC122,CF122)</f>
        <v>0</v>
      </c>
      <c r="F122" s="15">
        <f>SUM(G122,J122,V122,Y122,AK122,AN122,AZ122,BC122,BF122,BO122,BR122,BU122,BX122,CA122,CD122,CG122)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ht="18.75" hidden="1" customHeight="1" x14ac:dyDescent="0.3">
      <c r="A123" s="20">
        <v>120</v>
      </c>
      <c r="B123" s="10" t="s">
        <v>422</v>
      </c>
      <c r="C123" s="10" t="s">
        <v>43</v>
      </c>
      <c r="D123" s="10" t="s">
        <v>44</v>
      </c>
      <c r="E123" s="14">
        <f>SUM(I123,U123,X123,AJ123,AM123,AY123,BB123,BE123,BN123,BQ123,BT123,BW123,BZ123,CC123,CF123)</f>
        <v>0</v>
      </c>
      <c r="F123" s="15">
        <f>SUM(G123,J123,V123,Y123,AK123,AN123,AZ123,BC123,BF123,BO123,BR123,BU123,BX123,CA123,CD123,CG123)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ht="18.75" hidden="1" customHeight="1" x14ac:dyDescent="0.3">
      <c r="A124" s="20">
        <v>121</v>
      </c>
      <c r="B124" s="10" t="s">
        <v>423</v>
      </c>
      <c r="C124" s="10" t="s">
        <v>29</v>
      </c>
      <c r="D124" s="10" t="s">
        <v>44</v>
      </c>
      <c r="E124" s="14">
        <f>SUM(I124,U124,X124,AJ124,AM124,AY124,BB124,BE124,BN124,BQ124,BT124,BW124,BZ124,CC124,CF124)</f>
        <v>0</v>
      </c>
      <c r="F124" s="15">
        <f>SUM(G124,J124,V124,Y124,AK124,AN124,AZ124,BC124,BF124,BO124,BR124,BU124,BX124,CA124,CD124,CG124)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ht="18.75" hidden="1" customHeight="1" x14ac:dyDescent="0.3">
      <c r="A125" s="20">
        <v>122</v>
      </c>
      <c r="B125" s="10" t="s">
        <v>424</v>
      </c>
      <c r="C125" s="10" t="s">
        <v>127</v>
      </c>
      <c r="D125" s="10" t="s">
        <v>44</v>
      </c>
      <c r="E125" s="14">
        <f>SUM(I125,U125,X125,AJ125,AM125,AY125,BB125,BE125,BN125,BQ125,BT125,BW125,BZ125,CC125,CF125)</f>
        <v>0</v>
      </c>
      <c r="F125" s="15">
        <f>SUM(G125,J125,V125,Y125,AK125,AN125,AZ125,BC125,BF125,BO125,BR125,BU125,BX125,CA125,CD125,CG125)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ht="18.75" hidden="1" customHeight="1" x14ac:dyDescent="0.3">
      <c r="A126" s="20">
        <v>123</v>
      </c>
      <c r="B126" s="10" t="s">
        <v>425</v>
      </c>
      <c r="C126" s="10" t="s">
        <v>364</v>
      </c>
      <c r="D126" s="10" t="s">
        <v>44</v>
      </c>
      <c r="E126" s="14">
        <f>SUM(I126,U126,X126,AJ126,AM126,AY126,BB126,BE126,BN126,BQ126,BT126,BW126,BZ126,CC126,CF126)</f>
        <v>0</v>
      </c>
      <c r="F126" s="15">
        <f>SUM(G126,J126,V126,Y126,AK126,AN126,AZ126,BC126,BF126,BO126,BR126,BU126,BX126,CA126,CD126,CG126)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ht="18.75" hidden="1" customHeight="1" x14ac:dyDescent="0.3">
      <c r="A127" s="20">
        <v>124</v>
      </c>
      <c r="B127" s="10" t="s">
        <v>426</v>
      </c>
      <c r="C127" s="10" t="s">
        <v>427</v>
      </c>
      <c r="D127" s="10" t="s">
        <v>44</v>
      </c>
      <c r="E127" s="14">
        <f>SUM(I127,U127,X127,AJ127,AM127,AY127,BB127,BE127,BN127,BQ127,BT127,BW127,BZ127,CC127,CF127)</f>
        <v>0</v>
      </c>
      <c r="F127" s="15">
        <f>SUM(G127,J127,V127,Y127,AK127,AN127,AZ127,BC127,BF127,BO127,BR127,BU127,BX127,CA127,CD127,CG127)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ht="18.75" hidden="1" customHeight="1" x14ac:dyDescent="0.3">
      <c r="A128" s="20">
        <v>125</v>
      </c>
      <c r="B128" s="10" t="s">
        <v>232</v>
      </c>
      <c r="C128" s="10" t="s">
        <v>428</v>
      </c>
      <c r="D128" s="10" t="s">
        <v>44</v>
      </c>
      <c r="E128" s="14">
        <f>SUM(I128,U128,X128,AJ128,AM128,AY128,BB128,BE128,BN128,BQ128,BT128,BW128,BZ128,CC128,CF128)</f>
        <v>0</v>
      </c>
      <c r="F128" s="15">
        <f>SUM(G128,J128,V128,Y128,AK128,AN128,AZ128,BC128,BF128,BO128,BR128,BU128,BX128,CA128,CD128,CG128)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ht="18.75" hidden="1" customHeight="1" x14ac:dyDescent="0.3">
      <c r="A129" s="20">
        <v>126</v>
      </c>
      <c r="B129" s="10" t="s">
        <v>429</v>
      </c>
      <c r="C129" s="10" t="s">
        <v>349</v>
      </c>
      <c r="D129" s="10" t="s">
        <v>44</v>
      </c>
      <c r="E129" s="14">
        <f>SUM(I129,U129,X129,AJ129,AM129,AY129,BB129,BE129,BN129,BQ129,BT129,BW129,BZ129,CC129,CF129)</f>
        <v>0</v>
      </c>
      <c r="F129" s="15">
        <f>SUM(G129,J129,V129,Y129,AK129,AN129,AZ129,BC129,BF129,BO129,BR129,BU129,BX129,CA129,CD129,CG129)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16"/>
      <c r="BT129" s="22" t="str">
        <f>IFERROR(HLOOKUP(BS129, 'POINT GRIDS'!$B$4:$AE$5, 2, FALSE),"0")</f>
        <v>0</v>
      </c>
      <c r="BU129" s="24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18"/>
      <c r="BW129" s="14" t="str">
        <f>IFERROR(HLOOKUP(BV129, 'POINT GRIDS'!$B$4:$AE$5, 2, FALSE),"0")</f>
        <v>0</v>
      </c>
      <c r="BX129" s="27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ht="18.75" hidden="1" customHeight="1" x14ac:dyDescent="0.3">
      <c r="A130" s="20">
        <v>127</v>
      </c>
      <c r="B130" s="10" t="s">
        <v>430</v>
      </c>
      <c r="C130" s="10" t="s">
        <v>58</v>
      </c>
      <c r="D130" s="10" t="s">
        <v>44</v>
      </c>
      <c r="E130" s="14">
        <f>SUM(I130,U130,X130,AJ130,AM130,AY130,BB130,BE130,BN130,BQ130,BT130,BW130,BZ130,CC130,CF130)</f>
        <v>0</v>
      </c>
      <c r="F130" s="15">
        <f>SUM(G130,J130,V130,Y130,AK130,AN130,AZ130,BC130,BF130,BO130,BR130,BU130,BX130,CA130,CD130,CG130)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16"/>
      <c r="BT130" s="22" t="str">
        <f>IFERROR(HLOOKUP(BS130, 'POINT GRIDS'!$B$4:$AE$5, 2, FALSE),"0")</f>
        <v>0</v>
      </c>
      <c r="BU130" s="24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18"/>
      <c r="BW130" s="14" t="str">
        <f>IFERROR(HLOOKUP(BV130, 'POINT GRIDS'!$B$4:$AE$5, 2, FALSE),"0")</f>
        <v>0</v>
      </c>
      <c r="BX130" s="27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ht="18.75" hidden="1" customHeight="1" x14ac:dyDescent="0.3">
      <c r="A131" s="20">
        <v>128</v>
      </c>
      <c r="B131" s="10" t="s">
        <v>431</v>
      </c>
      <c r="C131" s="10" t="s">
        <v>245</v>
      </c>
      <c r="D131" s="10" t="s">
        <v>44</v>
      </c>
      <c r="E131" s="14">
        <f>SUM(I131,U131,X131,AJ131,AM131,AY131,BB131,BE131,BN131,BQ131,BT131,BW131,BZ131,CC131,CF131)</f>
        <v>0</v>
      </c>
      <c r="F131" s="15">
        <f>SUM(G131,J131,V131,Y131,AK131,AN131,AZ131,BC131,BF131,BO131,BR131,BU131,BX131,CA131,CD131,CG131)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16"/>
      <c r="BT131" s="22" t="str">
        <f>IFERROR(HLOOKUP(BS131, 'POINT GRIDS'!$B$4:$AE$5, 2, FALSE),"0")</f>
        <v>0</v>
      </c>
      <c r="BU131" s="24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18"/>
      <c r="BW131" s="14" t="str">
        <f>IFERROR(HLOOKUP(BV131, 'POINT GRIDS'!$B$4:$AE$5, 2, FALSE),"0")</f>
        <v>0</v>
      </c>
      <c r="BX131" s="27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ht="18.75" hidden="1" customHeight="1" x14ac:dyDescent="0.3">
      <c r="A132" s="20">
        <v>129</v>
      </c>
      <c r="B132" s="10" t="s">
        <v>432</v>
      </c>
      <c r="C132" s="10" t="s">
        <v>433</v>
      </c>
      <c r="D132" s="10" t="s">
        <v>44</v>
      </c>
      <c r="E132" s="14">
        <f>SUM(I132,U132,X132,AJ132,AM132,AY132,BB132,BE132,BN132,BQ132,BT132,BW132,BZ132,CC132,CF132)</f>
        <v>0</v>
      </c>
      <c r="F132" s="15">
        <f>SUM(G132,J132,V132,Y132,AK132,AN132,AZ132,BC132,BF132,BO132,BR132,BU132,BX132,CA132,CD132,CG132)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16"/>
      <c r="BT132" s="22" t="str">
        <f>IFERROR(HLOOKUP(BS132, 'POINT GRIDS'!$B$4:$AE$5, 2, FALSE),"0")</f>
        <v>0</v>
      </c>
      <c r="BU132" s="24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18"/>
      <c r="BW132" s="14" t="str">
        <f>IFERROR(HLOOKUP(BV132, 'POINT GRIDS'!$B$4:$AE$5, 2, FALSE),"0")</f>
        <v>0</v>
      </c>
      <c r="BX132" s="27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ht="18.75" hidden="1" customHeight="1" x14ac:dyDescent="0.3">
      <c r="A133" s="20">
        <v>130</v>
      </c>
      <c r="B133" s="10" t="s">
        <v>434</v>
      </c>
      <c r="C133" s="10" t="s">
        <v>143</v>
      </c>
      <c r="D133" s="10" t="s">
        <v>44</v>
      </c>
      <c r="E133" s="14">
        <f>SUM(I133,U133,X133,AJ133,AM133,AY133,BB133,BE133,BN133,BQ133,BT133,BW133,BZ133,CC133,CF133)</f>
        <v>0</v>
      </c>
      <c r="F133" s="15">
        <f>SUM(G133,J133,V133,Y133,AK133,AN133,AZ133,BC133,BF133,BO133,BR133,BU133,BX133,CA133,CD133,CG133)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16"/>
      <c r="BT133" s="22" t="str">
        <f>IFERROR(HLOOKUP(BS133, 'POINT GRIDS'!$B$4:$AE$5, 2, FALSE),"0")</f>
        <v>0</v>
      </c>
      <c r="BU133" s="24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18"/>
      <c r="BW133" s="14" t="str">
        <f>IFERROR(HLOOKUP(BV133, 'POINT GRIDS'!$B$4:$AE$5, 2, FALSE),"0")</f>
        <v>0</v>
      </c>
      <c r="BX133" s="27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ht="18.75" hidden="1" customHeight="1" x14ac:dyDescent="0.3">
      <c r="A134" s="20">
        <v>131</v>
      </c>
      <c r="B134" s="10" t="s">
        <v>435</v>
      </c>
      <c r="C134" s="10" t="s">
        <v>436</v>
      </c>
      <c r="D134" s="10" t="s">
        <v>44</v>
      </c>
      <c r="E134" s="14">
        <f>SUM(I134,U134,X134,AJ134,AM134,AY134,BB134,BE134,BN134,BQ134,BT134,BW134,BZ134,CC134,CF134)</f>
        <v>0</v>
      </c>
      <c r="F134" s="15">
        <f>SUM(G134,J134,V134,Y134,AK134,AN134,AZ134,BC134,BF134,BO134,BR134,BU134,BX134,CA134,CD134,CG134)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16"/>
      <c r="BT134" s="22" t="str">
        <f>IFERROR(HLOOKUP(BS134, 'POINT GRIDS'!$B$4:$AE$5, 2, FALSE),"0")</f>
        <v>0</v>
      </c>
      <c r="BU134" s="24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18"/>
      <c r="BW134" s="14" t="str">
        <f>IFERROR(HLOOKUP(BV134, 'POINT GRIDS'!$B$4:$AE$5, 2, FALSE),"0")</f>
        <v>0</v>
      </c>
      <c r="BX134" s="27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ht="18.75" hidden="1" customHeight="1" x14ac:dyDescent="0.3">
      <c r="A135" s="20">
        <v>132</v>
      </c>
      <c r="B135" s="10" t="s">
        <v>437</v>
      </c>
      <c r="C135" s="10" t="s">
        <v>336</v>
      </c>
      <c r="D135" s="10" t="s">
        <v>44</v>
      </c>
      <c r="E135" s="14">
        <f>SUM(I135,U135,X135,AJ135,AM135,AY135,BB135,BE135,BN135,BQ135,BT135,BW135,BZ135,CC135,CF135)</f>
        <v>0</v>
      </c>
      <c r="F135" s="15">
        <f>SUM(G135,J135,V135,Y135,AK135,AN135,AZ135,BC135,BF135,BO135,BR135,BU135,BX135,CA135,CD135,CG135)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16"/>
      <c r="BT135" s="22" t="str">
        <f>IFERROR(HLOOKUP(BS135, 'POINT GRIDS'!$B$4:$AE$5, 2, FALSE),"0")</f>
        <v>0</v>
      </c>
      <c r="BU135" s="24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18"/>
      <c r="BW135" s="14" t="str">
        <f>IFERROR(HLOOKUP(BV135, 'POINT GRIDS'!$B$4:$AE$5, 2, FALSE),"0")</f>
        <v>0</v>
      </c>
      <c r="BX135" s="27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ht="18.75" hidden="1" customHeight="1" x14ac:dyDescent="0.3">
      <c r="A136" s="20">
        <v>133</v>
      </c>
      <c r="B136" s="10" t="s">
        <v>438</v>
      </c>
      <c r="C136" s="10" t="s">
        <v>439</v>
      </c>
      <c r="D136" s="10" t="s">
        <v>44</v>
      </c>
      <c r="E136" s="14">
        <f>SUM(I136,U136,X136,AJ136,AM136,AY136,BB136,BE136,BN136,BQ136,BT136,BW136,BZ136,CC136,CF136)</f>
        <v>0</v>
      </c>
      <c r="F136" s="15">
        <f>SUM(G136,J136,V136,Y136,AK136,AN136,AZ136,BC136,BF136,BO136,BR136,BU136,BX136,CA136,CD136,CG136)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16"/>
      <c r="BT136" s="22" t="str">
        <f>IFERROR(HLOOKUP(BS136, 'POINT GRIDS'!$B$4:$AE$5, 2, FALSE),"0")</f>
        <v>0</v>
      </c>
      <c r="BU136" s="24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18"/>
      <c r="BW136" s="14" t="str">
        <f>IFERROR(HLOOKUP(BV136, 'POINT GRIDS'!$B$4:$AE$5, 2, FALSE),"0")</f>
        <v>0</v>
      </c>
      <c r="BX136" s="27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ht="18.75" hidden="1" customHeight="1" x14ac:dyDescent="0.3">
      <c r="A137" s="20">
        <v>134</v>
      </c>
      <c r="B137" s="10" t="s">
        <v>440</v>
      </c>
      <c r="C137" s="10" t="s">
        <v>441</v>
      </c>
      <c r="D137" s="10" t="s">
        <v>44</v>
      </c>
      <c r="E137" s="14">
        <f>SUM(I137,U137,X137,AJ137,AM137,AY137,BB137,BE137,BN137,BQ137,BT137,BW137,BZ137,CC137,CF137)</f>
        <v>0</v>
      </c>
      <c r="F137" s="15">
        <f>SUM(G137,J137,V137,Y137,AK137,AN137,AZ137,BC137,BF137,BO137,BR137,BU137,BX137,CA137,CD137,CG137)</f>
        <v>0</v>
      </c>
      <c r="G137" s="51">
        <v>0</v>
      </c>
      <c r="H137" s="52"/>
      <c r="I137" s="38" t="str">
        <f>IFERROR(HLOOKUP(H137, 'POINT GRIDS'!$B$4:$AE$5, 2, FALSE),"0")</f>
        <v>0</v>
      </c>
      <c r="J137" s="54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55"/>
      <c r="L137" s="50" t="str">
        <f>IFERROR(HLOOKUP(K137, 'POINT GRIDS'!$B$4:$AE$5, 2, FALSE),"0")</f>
        <v>0</v>
      </c>
      <c r="M137" s="56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57"/>
      <c r="O137" s="58" t="str">
        <f>IFERROR(HLOOKUP(N137, 'POINT GRIDS'!$B$4:$AE$5, 2, FALSE),"0")</f>
        <v>0</v>
      </c>
      <c r="P137" s="59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55"/>
      <c r="R137" s="50" t="str">
        <f>IFERROR(HLOOKUP(Q137, 'POINT GRIDS'!$B$4:$AE$5, 2, FALSE),"0")</f>
        <v>0</v>
      </c>
      <c r="S137" s="56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57"/>
      <c r="U137" s="58" t="str">
        <f>IFERROR(HLOOKUP(T137, 'POINT GRIDS'!$B$4:$AE$5, 2, FALSE),"0")</f>
        <v>0</v>
      </c>
      <c r="V137" s="59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52"/>
      <c r="X137" s="53" t="str">
        <f>IFERROR(HLOOKUP(W137, 'POINT GRIDS'!$B$4:$AE$5, 2, FALSE),"0")</f>
        <v>0</v>
      </c>
      <c r="Y137" s="54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55"/>
      <c r="AA137" s="50" t="str">
        <f>IFERROR(HLOOKUP(Z137, 'POINT GRIDS'!$B$4:$AE$5, 2, FALSE),"0")</f>
        <v>0</v>
      </c>
      <c r="AB137" s="56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57"/>
      <c r="AD137" s="58" t="str">
        <f>IFERROR(HLOOKUP(AC137, 'POINT GRIDS'!$B$4:$AE$5, 2, FALSE),"0")</f>
        <v>0</v>
      </c>
      <c r="AE137" s="59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55"/>
      <c r="AG137" s="50" t="str">
        <f>IFERROR(HLOOKUP(AF137, 'POINT GRIDS'!$B$4:$AE$5, 2, FALSE),"0")</f>
        <v>0</v>
      </c>
      <c r="AH137" s="56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57"/>
      <c r="AJ137" s="58" t="str">
        <f>IFERROR(HLOOKUP(AI137, 'POINT GRIDS'!$B$4:$AE$5, 2, FALSE),"0")</f>
        <v>0</v>
      </c>
      <c r="AK137" s="59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52"/>
      <c r="AM137" s="53" t="str">
        <f>IFERROR(HLOOKUP(AL137, 'POINT GRIDS'!$B$4:$AE$5, 2, FALSE),"0")</f>
        <v>0</v>
      </c>
      <c r="AN137" s="54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55"/>
      <c r="AP137" s="50" t="str">
        <f>IFERROR(HLOOKUP(AO137, 'POINT GRIDS'!$B$4:$AE$5, 2, FALSE),"0")</f>
        <v>0</v>
      </c>
      <c r="AQ137" s="56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57"/>
      <c r="AS137" s="58" t="str">
        <f>IFERROR(HLOOKUP(AR137, 'POINT GRIDS'!$B$4:$AE$5, 2, FALSE),"0")</f>
        <v>0</v>
      </c>
      <c r="AT137" s="59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55"/>
      <c r="AV137" s="50" t="str">
        <f>IFERROR(HLOOKUP(AU137, 'POINT GRIDS'!$B$4:$AE$5, 2, FALSE),"0")</f>
        <v>0</v>
      </c>
      <c r="AW137" s="56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57"/>
      <c r="AY137" s="58" t="str">
        <f>IFERROR(HLOOKUP(AX137, 'POINT GRIDS'!$B$4:$AE$5, 2, FALSE),"0")</f>
        <v>0</v>
      </c>
      <c r="AZ137" s="59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55"/>
      <c r="BB137" s="50" t="str">
        <f>IFERROR(HLOOKUP(BA137, 'POINT GRIDS'!$B$4:$AE$5, 2, FALSE),"0")</f>
        <v>0</v>
      </c>
      <c r="BC137" s="56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57"/>
      <c r="BE137" s="58" t="str">
        <f>IFERROR(HLOOKUP(BD137, 'POINT GRIDS'!$B$4:$AE$5, 2, FALSE),"0")</f>
        <v>0</v>
      </c>
      <c r="BF137" s="59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55"/>
      <c r="BH137" s="50" t="str">
        <f>IFERROR(HLOOKUP(BG137, 'POINT GRIDS'!$B$4:$AE$5, 2, FALSE),"0")</f>
        <v>0</v>
      </c>
      <c r="BI137" s="56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57"/>
      <c r="BK137" s="58" t="str">
        <f>IFERROR(HLOOKUP(BJ137, 'POINT GRIDS'!$B$4:$AE$5, 2, FALSE),"0")</f>
        <v>0</v>
      </c>
      <c r="BL137" s="59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55"/>
      <c r="BN137" s="50" t="str">
        <f>IFERROR(HLOOKUP(BM137, 'POINT GRIDS'!$B$4:$AE$5, 2, FALSE),"0")</f>
        <v>0</v>
      </c>
      <c r="BO137" s="56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57"/>
      <c r="BQ137" s="58" t="str">
        <f>IFERROR(HLOOKUP(BP137, 'POINT GRIDS'!$B$4:$AE$5, 2, FALSE),"0")</f>
        <v>0</v>
      </c>
      <c r="BR137" s="59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57"/>
      <c r="BT137" s="58" t="str">
        <f>IFERROR(HLOOKUP(BS137, 'POINT GRIDS'!$B$4:$AE$5, 2, FALSE),"0")</f>
        <v>0</v>
      </c>
      <c r="BU137" s="5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55"/>
      <c r="BW137" s="50" t="str">
        <f>IFERROR(HLOOKUP(BV137, 'POINT GRIDS'!$B$4:$AE$5, 2, FALSE),"0")</f>
        <v>0</v>
      </c>
      <c r="BX137" s="56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57"/>
      <c r="BZ137" s="58" t="str">
        <f>IFERROR(HLOOKUP(BY137, 'POINT GRIDS'!$B$4:$AE$5, 2, FALSE),"0")</f>
        <v>0</v>
      </c>
      <c r="CA137" s="59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55"/>
      <c r="CC137" s="50" t="str">
        <f>IFERROR(HLOOKUP(CB137, 'POINT GRIDS'!$B$4:$AE$5, 2, FALSE),"0")</f>
        <v>0</v>
      </c>
      <c r="CD137" s="56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60"/>
      <c r="CF137" s="61" t="str">
        <f>IFERROR(HLOOKUP(CE137, 'POINT GRIDS'!$B$4:$AE$5, 2, FALSE),"0")</f>
        <v>0</v>
      </c>
      <c r="CG137" s="62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x14ac:dyDescent="0.3">
      <c r="A138" s="20">
        <v>68</v>
      </c>
      <c r="B138" s="10" t="s">
        <v>328</v>
      </c>
      <c r="C138" s="63" t="s">
        <v>329</v>
      </c>
      <c r="D138" s="10" t="s">
        <v>135</v>
      </c>
      <c r="E138" s="14">
        <f>SUM(I138,U138,X138,AJ138,AM138,AY138,BB138,BE138,BN138,BQ138,BT138,BW138,BZ138,CC138,CF138)</f>
        <v>21</v>
      </c>
      <c r="F138" s="15">
        <f>SUM(G138,J138,V138,Y138,AK138,AN138,AZ138,BC138,BF138,BO138,BR138,BU138,BX138,CA138,CD138,CG138)</f>
        <v>0</v>
      </c>
      <c r="G138" s="15">
        <v>0</v>
      </c>
      <c r="H138" s="76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77"/>
      <c r="L138" s="78" t="str">
        <f>IFERROR(HLOOKUP(K138, 'POINT GRIDS'!$B$4:$AE$5, 2, FALSE),"0")</f>
        <v>0</v>
      </c>
      <c r="M138" s="79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80"/>
      <c r="O138" s="81" t="str">
        <f>IFERROR(HLOOKUP(N138, 'POINT GRIDS'!$B$4:$AE$5, 2, FALSE),"0")</f>
        <v>0</v>
      </c>
      <c r="P138" s="82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77"/>
      <c r="R138" s="78" t="str">
        <f>IFERROR(HLOOKUP(Q138, 'POINT GRIDS'!$B$4:$AE$5, 2, FALSE),"0")</f>
        <v>0</v>
      </c>
      <c r="S138" s="79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>
        <v>24</v>
      </c>
      <c r="AJ138" s="22">
        <f>IFERROR(HLOOKUP(AI138, 'POINT GRIDS'!$B$4:$AE$5, 2, FALSE),"0")</f>
        <v>7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>
        <v>31</v>
      </c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16"/>
      <c r="BT138" s="22" t="str">
        <f>IFERROR(HLOOKUP(BS138, 'POINT GRIDS'!$B$4:$AE$5, 2, FALSE),"0")</f>
        <v>0</v>
      </c>
      <c r="BU138" s="24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18"/>
      <c r="BW138" s="14" t="str">
        <f>IFERROR(HLOOKUP(BV138, 'POINT GRIDS'!$B$4:$AE$5, 2, FALSE),"0")</f>
        <v>0</v>
      </c>
      <c r="BX138" s="27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>
        <v>17</v>
      </c>
      <c r="BZ138" s="22">
        <f>IFERROR(HLOOKUP(BY138, 'POINT GRIDS'!$B$4:$AE$5, 2, FALSE),"0")</f>
        <v>14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5" x14ac:dyDescent="0.3">
      <c r="A139" s="20">
        <v>69</v>
      </c>
      <c r="B139" s="10" t="s">
        <v>768</v>
      </c>
      <c r="C139" s="63" t="s">
        <v>546</v>
      </c>
      <c r="D139" s="10" t="s">
        <v>135</v>
      </c>
      <c r="E139" s="14">
        <f>SUM(I139,U139,X139,AJ139,AM139,AY139,BB139,BE139,BN139,BQ139,BT139,BW139,BZ139,CC139,CF139)</f>
        <v>19</v>
      </c>
      <c r="F139" s="15">
        <f>SUM(G139,J139,V139,Y139,AK139,AN139,AZ139,BC139,BF139,BO139,BR139,BU139,BX139,CA139,CD139,CG139)</f>
        <v>0</v>
      </c>
      <c r="G139" s="15">
        <v>0</v>
      </c>
      <c r="H139" s="48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48"/>
      <c r="L139" s="48"/>
      <c r="M139" s="48"/>
      <c r="N139" s="48"/>
      <c r="O139" s="48"/>
      <c r="P139" s="48"/>
      <c r="Q139" s="48"/>
      <c r="R139" s="48"/>
      <c r="S139" s="48"/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>
        <v>12</v>
      </c>
      <c r="AM139" s="38">
        <f>IFERROR(HLOOKUP(AL139, 'POINT GRIDS'!$B$4:$AE$5, 2, FALSE),"0")</f>
        <v>19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16"/>
      <c r="BT139" s="22" t="str">
        <f>IFERROR(HLOOKUP(BS139, 'POINT GRIDS'!$B$4:$AE$5, 2, FALSE),"0")</f>
        <v>0</v>
      </c>
      <c r="BU139" s="24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18"/>
      <c r="BW139" s="14" t="str">
        <f>IFERROR(HLOOKUP(BV139, 'POINT GRIDS'!$B$4:$AE$5, 2, FALSE),"0")</f>
        <v>0</v>
      </c>
      <c r="BX139" s="27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5" x14ac:dyDescent="0.3">
      <c r="A140" s="20">
        <v>70</v>
      </c>
      <c r="B140" s="10" t="s">
        <v>57</v>
      </c>
      <c r="C140" s="63" t="s">
        <v>444</v>
      </c>
      <c r="D140" s="10" t="s">
        <v>102</v>
      </c>
      <c r="E140" s="14">
        <f>SUM(I140,U140,X140,AJ140,AM140,AY140,BB140,BE140,BN140,BQ140,BT140,BW140,BZ140,CC140,CF140)</f>
        <v>19</v>
      </c>
      <c r="F140" s="15">
        <f>SUM(G140,J140,V140,Y140,AK140,AN140,AZ140,BC140,BF140,BO140,BR140,BU140,BX140,CA140,CD140,CG140)</f>
        <v>0</v>
      </c>
      <c r="G140" s="15">
        <v>0</v>
      </c>
      <c r="H140" s="48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48"/>
      <c r="L140" s="48"/>
      <c r="M140" s="48"/>
      <c r="N140" s="48"/>
      <c r="O140" s="48"/>
      <c r="P140" s="48"/>
      <c r="Q140" s="48"/>
      <c r="R140" s="48"/>
      <c r="S140" s="48"/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>
        <v>12</v>
      </c>
      <c r="BB140" s="14">
        <f>IFERROR(HLOOKUP(BA140, 'POINT GRIDS'!$B$4:$AE$5, 2, FALSE),"0")</f>
        <v>19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16"/>
      <c r="BT140" s="22" t="str">
        <f>IFERROR(HLOOKUP(BS140, 'POINT GRIDS'!$B$4:$AE$5, 2, FALSE),"0")</f>
        <v>0</v>
      </c>
      <c r="BU140" s="24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18"/>
      <c r="BW140" s="14" t="str">
        <f>IFERROR(HLOOKUP(BV140, 'POINT GRIDS'!$B$4:$AE$5, 2, FALSE),"0")</f>
        <v>0</v>
      </c>
      <c r="BX140" s="27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5" x14ac:dyDescent="0.3">
      <c r="A141" s="20">
        <v>71</v>
      </c>
      <c r="B141" s="10" t="s">
        <v>307</v>
      </c>
      <c r="C141" s="63" t="s">
        <v>308</v>
      </c>
      <c r="D141" s="10" t="s">
        <v>33</v>
      </c>
      <c r="E141" s="14">
        <f>SUM(I141,U141,X141,AJ141,AM141,AY141,BB141,BE141,BN141,BQ141,BT141,BW141,BZ141,CC141,CF141)</f>
        <v>18</v>
      </c>
      <c r="F141" s="15">
        <f>SUM(G141,J141,V141,Y141,AK141,AN141,AZ141,BC141,BF141,BO141,BR141,BU141,BX141,CA141,CD141,CG141)</f>
        <v>0</v>
      </c>
      <c r="G141" s="15">
        <v>0</v>
      </c>
      <c r="H141" s="76">
        <v>29</v>
      </c>
      <c r="I141" s="38">
        <f>IFERROR(HLOOKUP(H141, 'POINT GRIDS'!$B$4:$AE$5, 2, FALSE),"0")</f>
        <v>2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77"/>
      <c r="L141" s="78" t="str">
        <f>IFERROR(HLOOKUP(K141, 'POINT GRIDS'!$B$4:$AE$5, 2, FALSE),"0")</f>
        <v>0</v>
      </c>
      <c r="M141" s="79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80"/>
      <c r="O141" s="81" t="str">
        <f>IFERROR(HLOOKUP(N141, 'POINT GRIDS'!$B$4:$AE$5, 2, FALSE),"0")</f>
        <v>0</v>
      </c>
      <c r="P141" s="82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77"/>
      <c r="R141" s="78" t="str">
        <f>IFERROR(HLOOKUP(Q141, 'POINT GRIDS'!$B$4:$AE$5, 2, FALSE),"0")</f>
        <v>0</v>
      </c>
      <c r="S141" s="79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>
        <v>19</v>
      </c>
      <c r="AJ141" s="22">
        <f>IFERROR(HLOOKUP(AI141, 'POINT GRIDS'!$B$4:$AE$5, 2, FALSE),"0")</f>
        <v>12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>
        <v>27</v>
      </c>
      <c r="BB141" s="14">
        <f>IFERROR(HLOOKUP(BA141, 'POINT GRIDS'!$B$4:$AE$5, 2, FALSE),"0")</f>
        <v>4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16"/>
      <c r="BT141" s="22" t="str">
        <f>IFERROR(HLOOKUP(BS141, 'POINT GRIDS'!$B$4:$AE$5, 2, FALSE),"0")</f>
        <v>0</v>
      </c>
      <c r="BU141" s="24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18"/>
      <c r="BW141" s="14" t="str">
        <f>IFERROR(HLOOKUP(BV141, 'POINT GRIDS'!$B$4:$AE$5, 2, FALSE),"0")</f>
        <v>0</v>
      </c>
      <c r="BX141" s="27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5" x14ac:dyDescent="0.3">
      <c r="A142" s="20">
        <v>72</v>
      </c>
      <c r="B142" s="10" t="s">
        <v>233</v>
      </c>
      <c r="C142" s="63" t="s">
        <v>120</v>
      </c>
      <c r="D142" s="10" t="s">
        <v>81</v>
      </c>
      <c r="E142" s="14">
        <f>SUM(I142,U142,X142,AJ142,AM142,AY142,BB142,BE142,BN142,BQ142,BT142,BW142,BZ142,CC142,CF142)</f>
        <v>16</v>
      </c>
      <c r="F142" s="15">
        <f>SUM(G142,J142,V142,Y142,AK142,AN142,AZ142,BC142,BF142,BO142,BR142,BU142,BX142,CA142,CD142,CG142)</f>
        <v>0</v>
      </c>
      <c r="G142" s="15">
        <v>0</v>
      </c>
      <c r="H142" s="76">
        <v>30</v>
      </c>
      <c r="I142" s="38">
        <f>IFERROR(HLOOKUP(H142, 'POINT GRIDS'!$B$4:$AE$5, 2, FALSE),"0")</f>
        <v>1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77"/>
      <c r="L142" s="78" t="str">
        <f>IFERROR(HLOOKUP(K142, 'POINT GRIDS'!$B$4:$AE$5, 2, FALSE),"0")</f>
        <v>0</v>
      </c>
      <c r="M142" s="79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80"/>
      <c r="O142" s="81" t="str">
        <f>IFERROR(HLOOKUP(N142, 'POINT GRIDS'!$B$4:$AE$5, 2, FALSE),"0")</f>
        <v>0</v>
      </c>
      <c r="P142" s="82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77"/>
      <c r="R142" s="78" t="str">
        <f>IFERROR(HLOOKUP(Q142, 'POINT GRIDS'!$B$4:$AE$5, 2, FALSE),"0")</f>
        <v>0</v>
      </c>
      <c r="S142" s="79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>
        <v>25</v>
      </c>
      <c r="BQ142" s="22">
        <f>IFERROR(HLOOKUP(BP142, 'POINT GRIDS'!$B$4:$AE$5, 2, FALSE),"0")</f>
        <v>6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16">
        <v>22</v>
      </c>
      <c r="BT142" s="22">
        <f>IFERROR(HLOOKUP(BS142, 'POINT GRIDS'!$B$4:$AE$5, 2, FALSE),"0")</f>
        <v>9</v>
      </c>
      <c r="BU142" s="24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18"/>
      <c r="BW142" s="14" t="str">
        <f>IFERROR(HLOOKUP(BV142, 'POINT GRIDS'!$B$4:$AE$5, 2, FALSE),"0")</f>
        <v>0</v>
      </c>
      <c r="BX142" s="27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5" x14ac:dyDescent="0.3">
      <c r="A143" s="20">
        <v>73</v>
      </c>
      <c r="B143" s="10" t="s">
        <v>347</v>
      </c>
      <c r="C143" s="63" t="s">
        <v>251</v>
      </c>
      <c r="D143" s="10" t="s">
        <v>98</v>
      </c>
      <c r="E143" s="14">
        <f>SUM(I143,U143,X143,AJ143,AM143,AY143,BB143,BE143,BN143,BQ143,BT143,BW143,BZ143,CC143,CF143)</f>
        <v>14</v>
      </c>
      <c r="F143" s="15">
        <f>SUM(G143,J143,V143,Y143,AK143,AN143,AZ143,BC143,BF143,BO143,BR143,BU143,BX143,CA143,CD143,CG143)</f>
        <v>0</v>
      </c>
      <c r="G143" s="15">
        <v>0</v>
      </c>
      <c r="H143" s="76">
        <v>27</v>
      </c>
      <c r="I143" s="38">
        <f>IFERROR(HLOOKUP(H143, 'POINT GRIDS'!$B$4:$AE$5, 2, FALSE),"0")</f>
        <v>4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77"/>
      <c r="L143" s="78" t="str">
        <f>IFERROR(HLOOKUP(K143, 'POINT GRIDS'!$B$4:$AE$5, 2, FALSE),"0")</f>
        <v>0</v>
      </c>
      <c r="M143" s="79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80"/>
      <c r="O143" s="81" t="str">
        <f>IFERROR(HLOOKUP(N143, 'POINT GRIDS'!$B$4:$AE$5, 2, FALSE),"0")</f>
        <v>0</v>
      </c>
      <c r="P143" s="82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77"/>
      <c r="R143" s="78" t="str">
        <f>IFERROR(HLOOKUP(Q143, 'POINT GRIDS'!$B$4:$AE$5, 2, FALSE),"0")</f>
        <v>0</v>
      </c>
      <c r="S143" s="79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16">
        <v>21</v>
      </c>
      <c r="BT143" s="22">
        <f>IFERROR(HLOOKUP(BS143, 'POINT GRIDS'!$B$4:$AE$5, 2, FALSE),"0")</f>
        <v>10</v>
      </c>
      <c r="BU143" s="24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18"/>
      <c r="BW143" s="14" t="str">
        <f>IFERROR(HLOOKUP(BV143, 'POINT GRIDS'!$B$4:$AE$5, 2, FALSE),"0")</f>
        <v>0</v>
      </c>
      <c r="BX143" s="27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5" x14ac:dyDescent="0.3">
      <c r="A144" s="20">
        <v>74</v>
      </c>
      <c r="B144" s="10" t="s">
        <v>823</v>
      </c>
      <c r="C144" s="63" t="s">
        <v>32</v>
      </c>
      <c r="D144" s="10" t="s">
        <v>71</v>
      </c>
      <c r="E144" s="14">
        <f>SUM(I144,U144,X144,AJ144,AM144,AY144,BB144,BE144,BN144,BQ144,BT144,BW144,BZ144,CC144,CF144)</f>
        <v>12</v>
      </c>
      <c r="F144" s="15">
        <f>SUM(G144,J144,V144,Y144,AK144,AN144,AZ144,BC144,BF144,BO144,BR144,BU144,BX144,CA144,CD144,CG144)</f>
        <v>0</v>
      </c>
      <c r="G144" s="15">
        <v>0</v>
      </c>
      <c r="H144" s="48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48"/>
      <c r="L144" s="48"/>
      <c r="M144" s="48"/>
      <c r="N144" s="48"/>
      <c r="O144" s="48"/>
      <c r="P144" s="48"/>
      <c r="Q144" s="48"/>
      <c r="R144" s="48"/>
      <c r="S144" s="48"/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>
        <v>19</v>
      </c>
      <c r="BB144" s="14">
        <f>IFERROR(HLOOKUP(BA144, 'POINT GRIDS'!$B$4:$AE$5, 2, FALSE),"0")</f>
        <v>12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16"/>
      <c r="BT144" s="22" t="str">
        <f>IFERROR(HLOOKUP(BS144, 'POINT GRIDS'!$B$4:$AE$5, 2, FALSE),"0")</f>
        <v>0</v>
      </c>
      <c r="BU144" s="24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18"/>
      <c r="BW144" s="14" t="str">
        <f>IFERROR(HLOOKUP(BV144, 'POINT GRIDS'!$B$4:$AE$5, 2, FALSE),"0")</f>
        <v>0</v>
      </c>
      <c r="BX144" s="27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5" x14ac:dyDescent="0.3">
      <c r="A145" s="20">
        <v>75</v>
      </c>
      <c r="B145" s="10" t="s">
        <v>451</v>
      </c>
      <c r="C145" s="63" t="s">
        <v>452</v>
      </c>
      <c r="D145" s="10" t="s">
        <v>86</v>
      </c>
      <c r="E145" s="14">
        <f>SUM(I145,U145,X145,AJ145,AM145,AY145,BB145,BE145,BN145,BQ145,BT145,BW145,BZ145,CC145,CF145)</f>
        <v>11</v>
      </c>
      <c r="F145" s="15">
        <f>SUM(G145,J145,V145,Y145,AK145,AN145,AZ145,BC145,BF145,BO145,BR145,BU145,BX145,CA145,CD145,CG145)</f>
        <v>0</v>
      </c>
      <c r="G145" s="15">
        <v>0</v>
      </c>
      <c r="H145" s="48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48"/>
      <c r="L145" s="48"/>
      <c r="M145" s="48"/>
      <c r="N145" s="48"/>
      <c r="O145" s="48"/>
      <c r="P145" s="48"/>
      <c r="Q145" s="48"/>
      <c r="R145" s="48"/>
      <c r="S145" s="48"/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>
        <v>20</v>
      </c>
      <c r="X145" s="38">
        <f>IFERROR(HLOOKUP(W145, 'POINT GRIDS'!$B$4:$AE$5, 2, FALSE),"0")</f>
        <v>11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16"/>
      <c r="BT145" s="22" t="str">
        <f>IFERROR(HLOOKUP(BS145, 'POINT GRIDS'!$B$4:$AE$5, 2, FALSE),"0")</f>
        <v>0</v>
      </c>
      <c r="BU145" s="24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18"/>
      <c r="BW145" s="14" t="str">
        <f>IFERROR(HLOOKUP(BV145, 'POINT GRIDS'!$B$4:$AE$5, 2, FALSE),"0")</f>
        <v>0</v>
      </c>
      <c r="BX145" s="27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16"/>
      <c r="BZ145" s="22" t="str">
        <f>IFERROR(HLOOKUP(BY145, 'POINT GRIDS'!$B$4:$AE$5, 2, FALSE),"0")</f>
        <v>0</v>
      </c>
      <c r="CA145" s="24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5" x14ac:dyDescent="0.3">
      <c r="A146" s="20">
        <v>76</v>
      </c>
      <c r="B146" s="10" t="s">
        <v>341</v>
      </c>
      <c r="C146" s="63" t="s">
        <v>313</v>
      </c>
      <c r="D146" s="10" t="s">
        <v>30</v>
      </c>
      <c r="E146" s="14">
        <f>SUM(I146,U146,X146,AJ146,AM146,AY146,BB146,BE146,BN146,BQ146,BT146,BW146,BZ146,CC146,CF146)</f>
        <v>9</v>
      </c>
      <c r="F146" s="15">
        <f>SUM(G146,J146,V146,Y146,AK146,AN146,AZ146,BC146,BF146,BO146,BR146,BU146,BX146,CA146,CD146,CG146)</f>
        <v>0</v>
      </c>
      <c r="G146" s="15">
        <v>0</v>
      </c>
      <c r="H146" s="76">
        <v>33</v>
      </c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77"/>
      <c r="L146" s="78" t="str">
        <f>IFERROR(HLOOKUP(K146, 'POINT GRIDS'!$B$4:$AE$5, 2, FALSE),"0")</f>
        <v>0</v>
      </c>
      <c r="M146" s="79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80"/>
      <c r="O146" s="81" t="str">
        <f>IFERROR(HLOOKUP(N146, 'POINT GRIDS'!$B$4:$AE$5, 2, FALSE),"0")</f>
        <v>0</v>
      </c>
      <c r="P146" s="82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77"/>
      <c r="R146" s="78" t="str">
        <f>IFERROR(HLOOKUP(Q146, 'POINT GRIDS'!$B$4:$AE$5, 2, FALSE),"0")</f>
        <v>0</v>
      </c>
      <c r="S146" s="79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>
        <v>25</v>
      </c>
      <c r="AJ146" s="22">
        <f>IFERROR(HLOOKUP(AI146, 'POINT GRIDS'!$B$4:$AE$5, 2, FALSE),"0")</f>
        <v>6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>
        <v>28</v>
      </c>
      <c r="BQ146" s="22">
        <f>IFERROR(HLOOKUP(BP146, 'POINT GRIDS'!$B$4:$AE$5, 2, FALSE),"0")</f>
        <v>3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16"/>
      <c r="BT146" s="22" t="str">
        <f>IFERROR(HLOOKUP(BS146, 'POINT GRIDS'!$B$4:$AE$5, 2, FALSE),"0")</f>
        <v>0</v>
      </c>
      <c r="BU146" s="24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18"/>
      <c r="BW146" s="14" t="str">
        <f>IFERROR(HLOOKUP(BV146, 'POINT GRIDS'!$B$4:$AE$5, 2, FALSE),"0")</f>
        <v>0</v>
      </c>
      <c r="BX146" s="27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16"/>
      <c r="BZ146" s="22" t="str">
        <f>IFERROR(HLOOKUP(BY146, 'POINT GRIDS'!$B$4:$AE$5, 2, FALSE),"0")</f>
        <v>0</v>
      </c>
      <c r="CA146" s="24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5" x14ac:dyDescent="0.3">
      <c r="A147" s="20">
        <v>77</v>
      </c>
      <c r="B147" s="10" t="s">
        <v>368</v>
      </c>
      <c r="C147" s="63" t="s">
        <v>369</v>
      </c>
      <c r="D147" s="10" t="s">
        <v>44</v>
      </c>
      <c r="E147" s="14">
        <f>SUM(I147,U147,X147,AJ147,AM147,AY147,BB147,BE147,BN147,BQ147,BT147,BW147,BZ147,CC147,CF147)</f>
        <v>8</v>
      </c>
      <c r="F147" s="15">
        <f>SUM(G147,J147,V147,Y147,AK147,AN147,AZ147,BC147,BF147,BO147,BR147,BU147,BX147,CA147,CD147,CG147)</f>
        <v>0</v>
      </c>
      <c r="G147" s="15">
        <v>0</v>
      </c>
      <c r="H147" s="48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48"/>
      <c r="L147" s="48"/>
      <c r="M147" s="48"/>
      <c r="N147" s="48"/>
      <c r="O147" s="48"/>
      <c r="P147" s="48"/>
      <c r="Q147" s="48"/>
      <c r="R147" s="48"/>
      <c r="S147" s="48"/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>
        <v>23</v>
      </c>
      <c r="AY147" s="22">
        <f>IFERROR(HLOOKUP(AX147, 'POINT GRIDS'!$B$4:$AE$5, 2, FALSE),"0")</f>
        <v>8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16"/>
      <c r="BT147" s="22" t="str">
        <f>IFERROR(HLOOKUP(BS147, 'POINT GRIDS'!$B$4:$AE$5, 2, FALSE),"0")</f>
        <v>0</v>
      </c>
      <c r="BU147" s="24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18"/>
      <c r="BW147" s="14" t="str">
        <f>IFERROR(HLOOKUP(BV147, 'POINT GRIDS'!$B$4:$AE$5, 2, FALSE),"0")</f>
        <v>0</v>
      </c>
      <c r="BX147" s="27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16"/>
      <c r="BZ147" s="22" t="str">
        <f>IFERROR(HLOOKUP(BY147, 'POINT GRIDS'!$B$4:$AE$5, 2, FALSE),"0")</f>
        <v>0</v>
      </c>
      <c r="CA147" s="24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5" x14ac:dyDescent="0.3">
      <c r="A148" s="20">
        <v>78</v>
      </c>
      <c r="B148" s="10" t="s">
        <v>453</v>
      </c>
      <c r="C148" s="63" t="s">
        <v>454</v>
      </c>
      <c r="D148" s="10" t="s">
        <v>81</v>
      </c>
      <c r="E148" s="14">
        <f>SUM(I148,U148,X148,AJ148,AM148,AY148,BB148,BE148,BN148,BQ148,BT148,BW148,BZ148,CC148,CF148)</f>
        <v>8</v>
      </c>
      <c r="F148" s="15">
        <f>SUM(G148,J148,V148,Y148,AK148,AN148,AZ148,BC148,BF148,BO148,BR148,BU148,BX148,CA148,CD148,CG148)</f>
        <v>0</v>
      </c>
      <c r="G148" s="15">
        <v>0</v>
      </c>
      <c r="H148" s="48">
        <v>26</v>
      </c>
      <c r="I148" s="38">
        <f>IFERROR(HLOOKUP(H148, 'POINT GRIDS'!$B$4:$AE$5, 2, FALSE),"0")</f>
        <v>5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48"/>
      <c r="L148" s="48"/>
      <c r="M148" s="48"/>
      <c r="N148" s="48"/>
      <c r="O148" s="48"/>
      <c r="P148" s="48"/>
      <c r="Q148" s="48"/>
      <c r="R148" s="48"/>
      <c r="S148" s="48"/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>
        <v>28</v>
      </c>
      <c r="BN148" s="14">
        <f>IFERROR(HLOOKUP(BM148, 'POINT GRIDS'!$B$4:$AE$5, 2, FALSE),"0")</f>
        <v>3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16"/>
      <c r="BT148" s="22" t="str">
        <f>IFERROR(HLOOKUP(BS148, 'POINT GRIDS'!$B$4:$AE$5, 2, FALSE),"0")</f>
        <v>0</v>
      </c>
      <c r="BU148" s="24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18"/>
      <c r="BW148" s="14" t="str">
        <f>IFERROR(HLOOKUP(BV148, 'POINT GRIDS'!$B$4:$AE$5, 2, FALSE),"0")</f>
        <v>0</v>
      </c>
      <c r="BX148" s="27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16"/>
      <c r="BZ148" s="22" t="str">
        <f>IFERROR(HLOOKUP(BY148, 'POINT GRIDS'!$B$4:$AE$5, 2, FALSE),"0")</f>
        <v>0</v>
      </c>
      <c r="CA148" s="24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5" x14ac:dyDescent="0.3">
      <c r="A149" s="20">
        <v>79</v>
      </c>
      <c r="B149" s="10" t="s">
        <v>119</v>
      </c>
      <c r="C149" s="63" t="s">
        <v>839</v>
      </c>
      <c r="D149" s="10" t="s">
        <v>838</v>
      </c>
      <c r="E149" s="14">
        <f>SUM(I149,U149,X149,AJ149,AM149,AY149,BB149,BE149,BN149,BQ149,BT149,BW149,BZ149,CC149,CF149)</f>
        <v>8</v>
      </c>
      <c r="F149" s="15">
        <f>SUM(G149,J149,V149,Y149,AK149,AN149,AZ149,BC149,BF149,BO149,BR149,BU149,BX149,CA149,CD149,CG149)</f>
        <v>0</v>
      </c>
      <c r="G149" s="15">
        <v>0</v>
      </c>
      <c r="H149" s="48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48"/>
      <c r="L149" s="48"/>
      <c r="M149" s="48"/>
      <c r="N149" s="48"/>
      <c r="O149" s="48"/>
      <c r="P149" s="48"/>
      <c r="Q149" s="48"/>
      <c r="R149" s="48"/>
      <c r="S149" s="48"/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>
        <v>23</v>
      </c>
      <c r="BN149" s="14">
        <f>IFERROR(HLOOKUP(BM149, 'POINT GRIDS'!$B$4:$AE$5, 2, FALSE),"0")</f>
        <v>8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16"/>
      <c r="BT149" s="22" t="str">
        <f>IFERROR(HLOOKUP(BS149, 'POINT GRIDS'!$B$4:$AE$5, 2, FALSE),"0")</f>
        <v>0</v>
      </c>
      <c r="BU149" s="24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18"/>
      <c r="BW149" s="14" t="str">
        <f>IFERROR(HLOOKUP(BV149, 'POINT GRIDS'!$B$4:$AE$5, 2, FALSE),"0")</f>
        <v>0</v>
      </c>
      <c r="BX149" s="27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16"/>
      <c r="BZ149" s="22" t="str">
        <f>IFERROR(HLOOKUP(BY149, 'POINT GRIDS'!$B$4:$AE$5, 2, FALSE),"0")</f>
        <v>0</v>
      </c>
      <c r="CA149" s="24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  <row r="150" spans="1:85" x14ac:dyDescent="0.3">
      <c r="A150" s="20">
        <v>80</v>
      </c>
      <c r="B150" s="10" t="s">
        <v>390</v>
      </c>
      <c r="C150" s="63" t="s">
        <v>847</v>
      </c>
      <c r="D150" s="10" t="s">
        <v>468</v>
      </c>
      <c r="E150" s="14">
        <f>SUM(I150,U150,X150,AJ150,AM150,AY150,BB150,BE150,BN150,BQ150,BT150,BW150,BZ150,CC150,CF150)</f>
        <v>6</v>
      </c>
      <c r="F150" s="15">
        <f>SUM(G150,J150,V150,Y150,AK150,AN150,AZ150,BC150,BF150,BO150,BR150,BU150,BX150,CA150,CD150,CG150)</f>
        <v>0</v>
      </c>
      <c r="G150" s="15">
        <v>0</v>
      </c>
      <c r="H150" s="48">
        <v>32</v>
      </c>
      <c r="I150" s="38" t="str">
        <f>IFERROR(HLOOKUP(H150, 'POINT GRIDS'!$B$4:$AE$5, 2, FALSE),"0")</f>
        <v>0</v>
      </c>
      <c r="J150" s="39" t="str">
        <f>IFERROR(IF(AND(H$2&gt;=0,H$2&lt;=4),VLOOKUP(H150,'POINT GRIDS'!$A$11:$F$16,2,FALSE),IF(AND(H$2&gt;=5,H$2&lt;=15),VLOOKUP(H150,'POINT GRIDS'!$A$11:$F$16,3,FALSE),IF(AND(H$2&gt;=16,H$2&lt;=24),VLOOKUP(H150,'POINT GRIDS'!$A$11:$F$16,4,FALSE),IF(AND(H$2&gt;=25,H$2&lt;=40),VLOOKUP(H150,'POINT GRIDS'!$A$11:$F$16,5,FALSE),IF(AND(H$2&gt;=41,H$2&lt;=99),VLOOKUP(H150,'POINT GRIDS'!$A$11:$F$16,6,FALSE)))))),"0")</f>
        <v>0</v>
      </c>
      <c r="K150" s="48"/>
      <c r="L150" s="48"/>
      <c r="M150" s="48"/>
      <c r="N150" s="48"/>
      <c r="O150" s="48"/>
      <c r="P150" s="48"/>
      <c r="Q150" s="48"/>
      <c r="R150" s="48"/>
      <c r="S150" s="48"/>
      <c r="T150" s="16"/>
      <c r="U150" s="22" t="str">
        <f>IFERROR(HLOOKUP(T150, 'POINT GRIDS'!$B$4:$AE$5, 2, FALSE),"0")</f>
        <v>0</v>
      </c>
      <c r="V150" s="24" t="str">
        <f>IFERROR(IF(AND(T$2&gt;=0,T$2&lt;=4),VLOOKUP(T150,'POINT GRIDS'!$A$11:$F$16,2,FALSE),IF(AND(T$2&gt;=5,T$2&lt;=15),VLOOKUP(T150,'POINT GRIDS'!$A$11:$F$16,3,FALSE),IF(AND(T$2&gt;=16,T$2&lt;=24),VLOOKUP(T150,'POINT GRIDS'!$A$11:$F$16,4,FALSE),IF(AND(T$2&gt;=25,T$2&lt;=40),VLOOKUP(T150,'POINT GRIDS'!$A$11:$F$16,5,FALSE),IF(AND(T$2&gt;=41,T$2&lt;=99),VLOOKUP(T150,'POINT GRIDS'!$A$11:$F$16,6,FALSE)))))),"0")</f>
        <v>0</v>
      </c>
      <c r="W150" s="37"/>
      <c r="X150" s="38" t="str">
        <f>IFERROR(HLOOKUP(W150, 'POINT GRIDS'!$B$4:$AE$5, 2, FALSE),"0")</f>
        <v>0</v>
      </c>
      <c r="Y150" s="39" t="str">
        <f>IFERROR(IF(AND(W$2&gt;=0,W$2&lt;=4),VLOOKUP(W150,'POINT GRIDS'!$A$11:$F$16,2,FALSE),IF(AND(W$2&gt;=5,W$2&lt;=15),VLOOKUP(W150,'POINT GRIDS'!$A$11:$F$16,3,FALSE),IF(AND(W$2&gt;=16,W$2&lt;=24),VLOOKUP(W150,'POINT GRIDS'!$A$11:$F$16,4,FALSE),IF(AND(W$2&gt;=25,W$2&lt;=40),VLOOKUP(W150,'POINT GRIDS'!$A$11:$F$16,5,FALSE),IF(AND(W$2&gt;=41,W$2&lt;=99),VLOOKUP(W150,'POINT GRIDS'!$A$11:$F$16,6,FALSE)))))),"0")</f>
        <v>0</v>
      </c>
      <c r="Z150" s="18"/>
      <c r="AA150" s="14" t="str">
        <f>IFERROR(HLOOKUP(Z150, 'POINT GRIDS'!$B$4:$AE$5, 2, FALSE),"0")</f>
        <v>0</v>
      </c>
      <c r="AB150" s="27" t="str">
        <f>IFERROR(IF(AND(Z$2&gt;=0,Z$2&lt;=4),VLOOKUP(Z150,'POINT GRIDS'!$A$11:$F$16,2,FALSE),IF(AND(Z$2&gt;=5,Z$2&lt;=15),VLOOKUP(Z150,'POINT GRIDS'!$A$11:$F$16,3,FALSE),IF(AND(Z$2&gt;=16,Z$2&lt;=24),VLOOKUP(Z150,'POINT GRIDS'!$A$11:$F$16,4,FALSE),IF(AND(Z$2&gt;=25,Z$2&lt;=40),VLOOKUP(Z150,'POINT GRIDS'!$A$11:$F$16,5,FALSE),IF(AND(Z$2&gt;=41,Z$2&lt;=99),VLOOKUP(Z150,'POINT GRIDS'!$A$11:$F$16,6,FALSE)))))),"0")</f>
        <v>0</v>
      </c>
      <c r="AC150" s="16"/>
      <c r="AD150" s="22" t="str">
        <f>IFERROR(HLOOKUP(AC150, 'POINT GRIDS'!$B$4:$AE$5, 2, FALSE),"0")</f>
        <v>0</v>
      </c>
      <c r="AE150" s="24" t="str">
        <f>IFERROR(IF(AND(AC$2&gt;=0,AC$2&lt;=4),VLOOKUP(AC150,'POINT GRIDS'!$A$11:$F$16,2,FALSE),IF(AND(AC$2&gt;=5,AC$2&lt;=15),VLOOKUP(AC150,'POINT GRIDS'!$A$11:$F$16,3,FALSE),IF(AND(AC$2&gt;=16,AC$2&lt;=24),VLOOKUP(AC150,'POINT GRIDS'!$A$11:$F$16,4,FALSE),IF(AND(AC$2&gt;=25,AC$2&lt;=40),VLOOKUP(AC150,'POINT GRIDS'!$A$11:$F$16,5,FALSE),IF(AND(AC$2&gt;=41,AC$2&lt;=99),VLOOKUP(AC150,'POINT GRIDS'!$A$11:$F$16,6,FALSE)))))),"0")</f>
        <v>0</v>
      </c>
      <c r="AF150" s="18"/>
      <c r="AG150" s="14" t="str">
        <f>IFERROR(HLOOKUP(AF150, 'POINT GRIDS'!$B$4:$AE$5, 2, FALSE),"0")</f>
        <v>0</v>
      </c>
      <c r="AH150" s="27" t="str">
        <f>IFERROR(IF(AND(AF$2&gt;=0,AF$2&lt;=4),VLOOKUP(AF150,'POINT GRIDS'!$A$11:$F$16,2,FALSE),IF(AND(AF$2&gt;=5,AF$2&lt;=15),VLOOKUP(AF150,'POINT GRIDS'!$A$11:$F$16,3,FALSE),IF(AND(AF$2&gt;=16,AF$2&lt;=24),VLOOKUP(AF150,'POINT GRIDS'!$A$11:$F$16,4,FALSE),IF(AND(AF$2&gt;=25,AF$2&lt;=40),VLOOKUP(AF150,'POINT GRIDS'!$A$11:$F$16,5,FALSE),IF(AND(AF$2&gt;=41,AF$2&lt;=99),VLOOKUP(AF150,'POINT GRIDS'!$A$11:$F$16,6,FALSE)))))),"0")</f>
        <v>0</v>
      </c>
      <c r="AI150" s="16"/>
      <c r="AJ150" s="22" t="str">
        <f>IFERROR(HLOOKUP(AI150, 'POINT GRIDS'!$B$4:$AE$5, 2, FALSE),"0")</f>
        <v>0</v>
      </c>
      <c r="AK150" s="24" t="str">
        <f>IFERROR(IF(AND(AI$2&gt;=0,AI$2&lt;=4),VLOOKUP(AI150,'POINT GRIDS'!$A$11:$F$16,2,FALSE),IF(AND(AI$2&gt;=5,AI$2&lt;=15),VLOOKUP(AI150,'POINT GRIDS'!$A$11:$F$16,3,FALSE),IF(AND(AI$2&gt;=16,AI$2&lt;=24),VLOOKUP(AI150,'POINT GRIDS'!$A$11:$F$16,4,FALSE),IF(AND(AI$2&gt;=25,AI$2&lt;=40),VLOOKUP(AI150,'POINT GRIDS'!$A$11:$F$16,5,FALSE),IF(AND(AI$2&gt;=41,AI$2&lt;=99),VLOOKUP(AI150,'POINT GRIDS'!$A$11:$F$16,6,FALSE)))))),"0")</f>
        <v>0</v>
      </c>
      <c r="AL150" s="37"/>
      <c r="AM150" s="38" t="str">
        <f>IFERROR(HLOOKUP(AL150, 'POINT GRIDS'!$B$4:$AE$5, 2, FALSE),"0")</f>
        <v>0</v>
      </c>
      <c r="AN150" s="39" t="str">
        <f>IFERROR(IF(AND(AL$2&gt;=0,AL$2&lt;=4),VLOOKUP(AL150,'POINT GRIDS'!$A$11:$F$16,2,FALSE),IF(AND(AL$2&gt;=5,AL$2&lt;=15),VLOOKUP(AL150,'POINT GRIDS'!$A$11:$F$16,3,FALSE),IF(AND(AL$2&gt;=16,AL$2&lt;=24),VLOOKUP(AL150,'POINT GRIDS'!$A$11:$F$16,4,FALSE),IF(AND(AL$2&gt;=25,AL$2&lt;=40),VLOOKUP(AL150,'POINT GRIDS'!$A$11:$F$16,5,FALSE),IF(AND(AL$2&gt;=41,AL$2&lt;=99),VLOOKUP(AL150,'POINT GRIDS'!$A$11:$F$16,6,FALSE)))))),"0")</f>
        <v>0</v>
      </c>
      <c r="AO150" s="18"/>
      <c r="AP150" s="14" t="str">
        <f>IFERROR(HLOOKUP(AO150, 'POINT GRIDS'!$B$4:$AE$5, 2, FALSE),"0")</f>
        <v>0</v>
      </c>
      <c r="AQ150" s="27" t="str">
        <f>IFERROR(IF(AND(AO$2&gt;=0,AO$2&lt;=4),VLOOKUP(AO150,'POINT GRIDS'!$A$11:$F$16,2,FALSE),IF(AND(AO$2&gt;=5,AO$2&lt;=15),VLOOKUP(AO150,'POINT GRIDS'!$A$11:$F$16,3,FALSE),IF(AND(AO$2&gt;=16,AO$2&lt;=24),VLOOKUP(AO150,'POINT GRIDS'!$A$11:$F$16,4,FALSE),IF(AND(AO$2&gt;=25,AO$2&lt;=40),VLOOKUP(AO150,'POINT GRIDS'!$A$11:$F$16,5,FALSE),IF(AND(AO$2&gt;=41,AO$2&lt;=99),VLOOKUP(AO150,'POINT GRIDS'!$A$11:$F$16,6,FALSE)))))),"0")</f>
        <v>0</v>
      </c>
      <c r="AR150" s="16"/>
      <c r="AS150" s="22" t="str">
        <f>IFERROR(HLOOKUP(AR150, 'POINT GRIDS'!$B$4:$AE$5, 2, FALSE),"0")</f>
        <v>0</v>
      </c>
      <c r="AT150" s="24" t="str">
        <f>IFERROR(IF(AND(AR$2&gt;=0,AR$2&lt;=4),VLOOKUP(AR150,'POINT GRIDS'!$A$11:$F$16,2,FALSE),IF(AND(AR$2&gt;=5,AR$2&lt;=15),VLOOKUP(AR150,'POINT GRIDS'!$A$11:$F$16,3,FALSE),IF(AND(AR$2&gt;=16,AR$2&lt;=24),VLOOKUP(AR150,'POINT GRIDS'!$A$11:$F$16,4,FALSE),IF(AND(AR$2&gt;=25,AR$2&lt;=40),VLOOKUP(AR150,'POINT GRIDS'!$A$11:$F$16,5,FALSE),IF(AND(AR$2&gt;=41,AR$2&lt;=99),VLOOKUP(AR150,'POINT GRIDS'!$A$11:$F$16,6,FALSE)))))),"0")</f>
        <v>0</v>
      </c>
      <c r="AU150" s="18"/>
      <c r="AV150" s="14" t="str">
        <f>IFERROR(HLOOKUP(AU150, 'POINT GRIDS'!$B$4:$AE$5, 2, FALSE),"0")</f>
        <v>0</v>
      </c>
      <c r="AW150" s="27" t="str">
        <f>IFERROR(IF(AND(AU$2&gt;=0,AU$2&lt;=4),VLOOKUP(AU150,'POINT GRIDS'!$A$11:$F$16,2,FALSE),IF(AND(AU$2&gt;=5,AU$2&lt;=15),VLOOKUP(AU150,'POINT GRIDS'!$A$11:$F$16,3,FALSE),IF(AND(AU$2&gt;=16,AU$2&lt;=24),VLOOKUP(AU150,'POINT GRIDS'!$A$11:$F$16,4,FALSE),IF(AND(AU$2&gt;=25,AU$2&lt;=40),VLOOKUP(AU150,'POINT GRIDS'!$A$11:$F$16,5,FALSE),IF(AND(AU$2&gt;=41,AU$2&lt;=99),VLOOKUP(AU150,'POINT GRIDS'!$A$11:$F$16,6,FALSE)))))),"0")</f>
        <v>0</v>
      </c>
      <c r="AX150" s="16"/>
      <c r="AY150" s="22" t="str">
        <f>IFERROR(HLOOKUP(AX150, 'POINT GRIDS'!$B$4:$AE$5, 2, FALSE),"0")</f>
        <v>0</v>
      </c>
      <c r="AZ150" s="24" t="str">
        <f>IFERROR(IF(AND(AX$2&gt;=0,AX$2&lt;=4),VLOOKUP(AX150,'POINT GRIDS'!$A$11:$F$16,2,FALSE),IF(AND(AX$2&gt;=5,AX$2&lt;=15),VLOOKUP(AX150,'POINT GRIDS'!$A$11:$F$16,3,FALSE),IF(AND(AX$2&gt;=16,AX$2&lt;=24),VLOOKUP(AX150,'POINT GRIDS'!$A$11:$F$16,4,FALSE),IF(AND(AX$2&gt;=25,AX$2&lt;=40),VLOOKUP(AX150,'POINT GRIDS'!$A$11:$F$16,5,FALSE),IF(AND(AX$2&gt;=41,AX$2&lt;=99),VLOOKUP(AX150,'POINT GRIDS'!$A$11:$F$16,6,FALSE)))))),"0")</f>
        <v>0</v>
      </c>
      <c r="BA150" s="18"/>
      <c r="BB150" s="14" t="str">
        <f>IFERROR(HLOOKUP(BA150, 'POINT GRIDS'!$B$4:$AE$5, 2, FALSE),"0")</f>
        <v>0</v>
      </c>
      <c r="BC150" s="27" t="str">
        <f>IFERROR(IF(AND(BA$2&gt;=0,BA$2&lt;=4),VLOOKUP(BA150,'POINT GRIDS'!$A$11:$F$16,2,FALSE),IF(AND(BA$2&gt;=5,BA$2&lt;=15),VLOOKUP(BA150,'POINT GRIDS'!$A$11:$F$16,3,FALSE),IF(AND(BA$2&gt;=16,BA$2&lt;=24),VLOOKUP(BA150,'POINT GRIDS'!$A$11:$F$16,4,FALSE),IF(AND(BA$2&gt;=25,BA$2&lt;=40),VLOOKUP(BA150,'POINT GRIDS'!$A$11:$F$16,5,FALSE),IF(AND(BA$2&gt;=41,BA$2&lt;=99),VLOOKUP(BA150,'POINT GRIDS'!$A$11:$F$16,6,FALSE)))))),"0")</f>
        <v>0</v>
      </c>
      <c r="BD150" s="16"/>
      <c r="BE150" s="22" t="str">
        <f>IFERROR(HLOOKUP(BD150, 'POINT GRIDS'!$B$4:$AE$5, 2, FALSE),"0")</f>
        <v>0</v>
      </c>
      <c r="BF150" s="24" t="str">
        <f>IFERROR(IF(AND(BD$2&gt;=0,BD$2&lt;=4),VLOOKUP(BD150,'POINT GRIDS'!$A$11:$F$16,2,FALSE),IF(AND(BD$2&gt;=5,BD$2&lt;=15),VLOOKUP(BD150,'POINT GRIDS'!$A$11:$F$16,3,FALSE),IF(AND(BD$2&gt;=16,BD$2&lt;=24),VLOOKUP(BD150,'POINT GRIDS'!$A$11:$F$16,4,FALSE),IF(AND(BD$2&gt;=25,BD$2&lt;=40),VLOOKUP(BD150,'POINT GRIDS'!$A$11:$F$16,5,FALSE),IF(AND(BD$2&gt;=41,BD$2&lt;=99),VLOOKUP(BD150,'POINT GRIDS'!$A$11:$F$16,6,FALSE)))))),"0")</f>
        <v>0</v>
      </c>
      <c r="BG150" s="18"/>
      <c r="BH150" s="14" t="str">
        <f>IFERROR(HLOOKUP(BG150, 'POINT GRIDS'!$B$4:$AE$5, 2, FALSE),"0")</f>
        <v>0</v>
      </c>
      <c r="BI150" s="27" t="str">
        <f>IFERROR(IF(AND(BG$2&gt;=0,BG$2&lt;=4),VLOOKUP(BG150,'POINT GRIDS'!$A$11:$F$16,2,FALSE),IF(AND(BG$2&gt;=5,BG$2&lt;=15),VLOOKUP(BG150,'POINT GRIDS'!$A$11:$F$16,3,FALSE),IF(AND(BG$2&gt;=16,BG$2&lt;=24),VLOOKUP(BG150,'POINT GRIDS'!$A$11:$F$16,4,FALSE),IF(AND(BG$2&gt;=25,BG$2&lt;=40),VLOOKUP(BG150,'POINT GRIDS'!$A$11:$F$16,5,FALSE),IF(AND(BG$2&gt;=41,BG$2&lt;=99),VLOOKUP(BG150,'POINT GRIDS'!$A$11:$F$16,6,FALSE)))))),"0")</f>
        <v>0</v>
      </c>
      <c r="BJ150" s="16"/>
      <c r="BK150" s="22" t="str">
        <f>IFERROR(HLOOKUP(BJ150, 'POINT GRIDS'!$B$4:$AE$5, 2, FALSE),"0")</f>
        <v>0</v>
      </c>
      <c r="BL150" s="24" t="str">
        <f>IFERROR(IF(AND(BJ$2&gt;=0,BJ$2&lt;=4),VLOOKUP(BJ150,'POINT GRIDS'!$A$11:$F$16,2,FALSE),IF(AND(BJ$2&gt;=5,BJ$2&lt;=15),VLOOKUP(BJ150,'POINT GRIDS'!$A$11:$F$16,3,FALSE),IF(AND(BJ$2&gt;=16,BJ$2&lt;=24),VLOOKUP(BJ150,'POINT GRIDS'!$A$11:$F$16,4,FALSE),IF(AND(BJ$2&gt;=25,BJ$2&lt;=40),VLOOKUP(BJ150,'POINT GRIDS'!$A$11:$F$16,5,FALSE),IF(AND(BJ$2&gt;=41,BJ$2&lt;=99),VLOOKUP(BJ150,'POINT GRIDS'!$A$11:$F$16,6,FALSE)))))),"0")</f>
        <v>0</v>
      </c>
      <c r="BM150" s="18"/>
      <c r="BN150" s="14" t="str">
        <f>IFERROR(HLOOKUP(BM150, 'POINT GRIDS'!$B$4:$AE$5, 2, FALSE),"0")</f>
        <v>0</v>
      </c>
      <c r="BO150" s="27" t="str">
        <f>IFERROR(IF(AND(BM$2&gt;=0,BM$2&lt;=4),VLOOKUP(BM150,'POINT GRIDS'!$A$11:$F$16,2,FALSE),IF(AND(BM$2&gt;=5,BM$2&lt;=15),VLOOKUP(BM150,'POINT GRIDS'!$A$11:$F$16,3,FALSE),IF(AND(BM$2&gt;=16,BM$2&lt;=24),VLOOKUP(BM150,'POINT GRIDS'!$A$11:$F$16,4,FALSE),IF(AND(BM$2&gt;=25,BM$2&lt;=40),VLOOKUP(BM150,'POINT GRIDS'!$A$11:$F$16,5,FALSE),IF(AND(BM$2&gt;=41,BM$2&lt;=99),VLOOKUP(BM150,'POINT GRIDS'!$A$11:$F$16,6,FALSE)))))),"0")</f>
        <v>0</v>
      </c>
      <c r="BP150" s="16"/>
      <c r="BQ150" s="22" t="str">
        <f>IFERROR(HLOOKUP(BP150, 'POINT GRIDS'!$B$4:$AE$5, 2, FALSE),"0")</f>
        <v>0</v>
      </c>
      <c r="BR150" s="24" t="str">
        <f>IFERROR(IF(AND(BP$2&gt;=0,BP$2&lt;=4),VLOOKUP(BP150,'POINT GRIDS'!$A$11:$F$16,2,FALSE),IF(AND(BP$2&gt;=5,BP$2&lt;=15),VLOOKUP(BP150,'POINT GRIDS'!$A$11:$F$16,3,FALSE),IF(AND(BP$2&gt;=16,BP$2&lt;=24),VLOOKUP(BP150,'POINT GRIDS'!$A$11:$F$16,4,FALSE),IF(AND(BP$2&gt;=25,BP$2&lt;=40),VLOOKUP(BP150,'POINT GRIDS'!$A$11:$F$16,5,FALSE),IF(AND(BP$2&gt;=41,BP$2&lt;=99),VLOOKUP(BP150,'POINT GRIDS'!$A$11:$F$16,6,FALSE)))))),"0")</f>
        <v>0</v>
      </c>
      <c r="BS150" s="16">
        <v>25</v>
      </c>
      <c r="BT150" s="22">
        <f>IFERROR(HLOOKUP(BS150, 'POINT GRIDS'!$B$4:$AE$5, 2, FALSE),"0")</f>
        <v>6</v>
      </c>
      <c r="BU150" s="24" t="str">
        <f>IFERROR(IF(AND(BS$2&gt;=0,BS$2&lt;=4),VLOOKUP(BS150,'POINT GRIDS'!$A$11:$F$16,2,FALSE),IF(AND(BS$2&gt;=5,BS$2&lt;=15),VLOOKUP(BS150,'POINT GRIDS'!$A$11:$F$16,3,FALSE),IF(AND(BS$2&gt;=16,BS$2&lt;=24),VLOOKUP(BS150,'POINT GRIDS'!$A$11:$F$16,4,FALSE),IF(AND(BS$2&gt;=25,BS$2&lt;=40),VLOOKUP(BS150,'POINT GRIDS'!$A$11:$F$16,5,FALSE),IF(AND(BS$2&gt;=41,BS$2&lt;=99),VLOOKUP(BS150,'POINT GRIDS'!$A$11:$F$16,6,FALSE)))))),"0")</f>
        <v>0</v>
      </c>
      <c r="BV150" s="18"/>
      <c r="BW150" s="14" t="str">
        <f>IFERROR(HLOOKUP(BV150, 'POINT GRIDS'!$B$4:$AE$5, 2, FALSE),"0")</f>
        <v>0</v>
      </c>
      <c r="BX150" s="27" t="str">
        <f>IFERROR(IF(AND(BV$2&gt;=0,BV$2&lt;=4),VLOOKUP(BV150,'POINT GRIDS'!$A$11:$F$16,2,FALSE),IF(AND(BV$2&gt;=5,BV$2&lt;=15),VLOOKUP(BV150,'POINT GRIDS'!$A$11:$F$16,3,FALSE),IF(AND(BV$2&gt;=16,BV$2&lt;=24),VLOOKUP(BV150,'POINT GRIDS'!$A$11:$F$16,4,FALSE),IF(AND(BV$2&gt;=25,BV$2&lt;=40),VLOOKUP(BV150,'POINT GRIDS'!$A$11:$F$16,5,FALSE),IF(AND(BV$2&gt;=41,BV$2&lt;=99),VLOOKUP(BV150,'POINT GRIDS'!$A$11:$F$16,6,FALSE)))))),"0")</f>
        <v>0</v>
      </c>
      <c r="BY150" s="16"/>
      <c r="BZ150" s="22" t="str">
        <f>IFERROR(HLOOKUP(BY150, 'POINT GRIDS'!$B$4:$AE$5, 2, FALSE),"0")</f>
        <v>0</v>
      </c>
      <c r="CA150" s="24" t="str">
        <f>IFERROR(IF(AND(BY$2&gt;=0,BY$2&lt;=4),VLOOKUP(BY150,'POINT GRIDS'!$A$11:$F$16,2,FALSE),IF(AND(BY$2&gt;=5,BY$2&lt;=15),VLOOKUP(BY150,'POINT GRIDS'!$A$11:$F$16,3,FALSE),IF(AND(BY$2&gt;=16,BY$2&lt;=24),VLOOKUP(BY150,'POINT GRIDS'!$A$11:$F$16,4,FALSE),IF(AND(BY$2&gt;=25,BY$2&lt;=40),VLOOKUP(BY150,'POINT GRIDS'!$A$11:$F$16,5,FALSE),IF(AND(BY$2&gt;=41,BY$2&lt;=99),VLOOKUP(BY150,'POINT GRIDS'!$A$11:$F$16,6,FALSE)))))),"0")</f>
        <v>0</v>
      </c>
      <c r="CB150" s="18"/>
      <c r="CC150" s="14" t="str">
        <f>IFERROR(HLOOKUP(CB150, 'POINT GRIDS'!$B$4:$AE$5, 2, FALSE),"0")</f>
        <v>0</v>
      </c>
      <c r="CD150" s="27" t="str">
        <f>IFERROR(IF(AND(CB$2&gt;=0,CB$2&lt;=4),VLOOKUP(CB150,'POINT GRIDS'!$A$11:$F$16,2,FALSE),IF(AND(CB$2&gt;=5,CB$2&lt;=15),VLOOKUP(CB150,'POINT GRIDS'!$A$11:$F$16,3,FALSE),IF(AND(CB$2&gt;=16,CB$2&lt;=24),VLOOKUP(CB150,'POINT GRIDS'!$A$11:$F$16,4,FALSE),IF(AND(CB$2&gt;=25,CB$2&lt;=40),VLOOKUP(CB150,'POINT GRIDS'!$A$11:$F$16,5,FALSE),IF(AND(CB$2&gt;=41,CB$2&lt;=99),VLOOKUP(CB150,'POINT GRIDS'!$A$11:$F$16,6,FALSE)))))),"0")</f>
        <v>0</v>
      </c>
      <c r="CE150" s="43"/>
      <c r="CF150" s="44" t="str">
        <f>IFERROR(HLOOKUP(CE150, 'POINT GRIDS'!$B$4:$AE$5, 2, FALSE),"0")</f>
        <v>0</v>
      </c>
      <c r="CG150" s="45" t="str">
        <f>IFERROR(IF(AND(CE$2&gt;=0,CE$2&lt;=4),VLOOKUP(CE150,'POINT GRIDS'!$A$11:$F$16,2,FALSE),IF(AND(CE$2&gt;=5,CE$2&lt;=15),VLOOKUP(CE150,'POINT GRIDS'!$A$11:$F$16,3,FALSE),IF(AND(CE$2&gt;=16,CE$2&lt;=24),VLOOKUP(CE150,'POINT GRIDS'!$A$11:$F$16,4,FALSE),IF(AND(CE$2&gt;=25,CE$2&lt;=40),VLOOKUP(CE150,'POINT GRIDS'!$A$11:$F$16,5,FALSE),IF(AND(CE$2&gt;=41,CE$2&lt;=99),VLOOKUP(CE150,'POINT GRIDS'!$A$11:$F$16,6,FALSE)))))),"0")</f>
        <v>0</v>
      </c>
    </row>
    <row r="151" spans="1:85" x14ac:dyDescent="0.3">
      <c r="A151" s="20">
        <v>81</v>
      </c>
      <c r="B151" s="10" t="s">
        <v>363</v>
      </c>
      <c r="C151" s="63" t="s">
        <v>364</v>
      </c>
      <c r="D151" s="10" t="s">
        <v>86</v>
      </c>
      <c r="E151" s="14">
        <f>SUM(I151,U151,X151,AJ151,AM151,AY151,BB151,BE151,BN151,BQ151,BT151,BW151,BZ151,CC151,CF151)</f>
        <v>4</v>
      </c>
      <c r="F151" s="15">
        <f>SUM(G151,J151,V151,Y151,AK151,AN151,AZ151,BC151,BF151,BO151,BR151,BU151,BX151,CA151,CD151,CG151)</f>
        <v>0</v>
      </c>
      <c r="G151" s="15">
        <v>0</v>
      </c>
      <c r="H151" s="48"/>
      <c r="I151" s="38" t="str">
        <f>IFERROR(HLOOKUP(H151, 'POINT GRIDS'!$B$4:$AE$5, 2, FALSE),"0")</f>
        <v>0</v>
      </c>
      <c r="J151" s="39" t="str">
        <f>IFERROR(IF(AND(H$2&gt;=0,H$2&lt;=4),VLOOKUP(H151,'POINT GRIDS'!$A$11:$F$16,2,FALSE),IF(AND(H$2&gt;=5,H$2&lt;=15),VLOOKUP(H151,'POINT GRIDS'!$A$11:$F$16,3,FALSE),IF(AND(H$2&gt;=16,H$2&lt;=24),VLOOKUP(H151,'POINT GRIDS'!$A$11:$F$16,4,FALSE),IF(AND(H$2&gt;=25,H$2&lt;=40),VLOOKUP(H151,'POINT GRIDS'!$A$11:$F$16,5,FALSE),IF(AND(H$2&gt;=41,H$2&lt;=99),VLOOKUP(H151,'POINT GRIDS'!$A$11:$F$16,6,FALSE)))))),"0")</f>
        <v>0</v>
      </c>
      <c r="K151" s="48"/>
      <c r="L151" s="48"/>
      <c r="M151" s="48"/>
      <c r="N151" s="48"/>
      <c r="O151" s="48"/>
      <c r="P151" s="48"/>
      <c r="Q151" s="48"/>
      <c r="R151" s="48"/>
      <c r="S151" s="48"/>
      <c r="T151" s="16"/>
      <c r="U151" s="22" t="str">
        <f>IFERROR(HLOOKUP(T151, 'POINT GRIDS'!$B$4:$AE$5, 2, FALSE),"0")</f>
        <v>0</v>
      </c>
      <c r="V151" s="24" t="str">
        <f>IFERROR(IF(AND(T$2&gt;=0,T$2&lt;=4),VLOOKUP(T151,'POINT GRIDS'!$A$11:$F$16,2,FALSE),IF(AND(T$2&gt;=5,T$2&lt;=15),VLOOKUP(T151,'POINT GRIDS'!$A$11:$F$16,3,FALSE),IF(AND(T$2&gt;=16,T$2&lt;=24),VLOOKUP(T151,'POINT GRIDS'!$A$11:$F$16,4,FALSE),IF(AND(T$2&gt;=25,T$2&lt;=40),VLOOKUP(T151,'POINT GRIDS'!$A$11:$F$16,5,FALSE),IF(AND(T$2&gt;=41,T$2&lt;=99),VLOOKUP(T151,'POINT GRIDS'!$A$11:$F$16,6,FALSE)))))),"0")</f>
        <v>0</v>
      </c>
      <c r="W151" s="37">
        <v>27</v>
      </c>
      <c r="X151" s="38">
        <f>IFERROR(HLOOKUP(W151, 'POINT GRIDS'!$B$4:$AE$5, 2, FALSE),"0")</f>
        <v>4</v>
      </c>
      <c r="Y151" s="39" t="str">
        <f>IFERROR(IF(AND(W$2&gt;=0,W$2&lt;=4),VLOOKUP(W151,'POINT GRIDS'!$A$11:$F$16,2,FALSE),IF(AND(W$2&gt;=5,W$2&lt;=15),VLOOKUP(W151,'POINT GRIDS'!$A$11:$F$16,3,FALSE),IF(AND(W$2&gt;=16,W$2&lt;=24),VLOOKUP(W151,'POINT GRIDS'!$A$11:$F$16,4,FALSE),IF(AND(W$2&gt;=25,W$2&lt;=40),VLOOKUP(W151,'POINT GRIDS'!$A$11:$F$16,5,FALSE),IF(AND(W$2&gt;=41,W$2&lt;=99),VLOOKUP(W151,'POINT GRIDS'!$A$11:$F$16,6,FALSE)))))),"0")</f>
        <v>0</v>
      </c>
      <c r="Z151" s="18"/>
      <c r="AA151" s="14" t="str">
        <f>IFERROR(HLOOKUP(Z151, 'POINT GRIDS'!$B$4:$AE$5, 2, FALSE),"0")</f>
        <v>0</v>
      </c>
      <c r="AB151" s="27" t="str">
        <f>IFERROR(IF(AND(Z$2&gt;=0,Z$2&lt;=4),VLOOKUP(Z151,'POINT GRIDS'!$A$11:$F$16,2,FALSE),IF(AND(Z$2&gt;=5,Z$2&lt;=15),VLOOKUP(Z151,'POINT GRIDS'!$A$11:$F$16,3,FALSE),IF(AND(Z$2&gt;=16,Z$2&lt;=24),VLOOKUP(Z151,'POINT GRIDS'!$A$11:$F$16,4,FALSE),IF(AND(Z$2&gt;=25,Z$2&lt;=40),VLOOKUP(Z151,'POINT GRIDS'!$A$11:$F$16,5,FALSE),IF(AND(Z$2&gt;=41,Z$2&lt;=99),VLOOKUP(Z151,'POINT GRIDS'!$A$11:$F$16,6,FALSE)))))),"0")</f>
        <v>0</v>
      </c>
      <c r="AC151" s="16"/>
      <c r="AD151" s="22" t="str">
        <f>IFERROR(HLOOKUP(AC151, 'POINT GRIDS'!$B$4:$AE$5, 2, FALSE),"0")</f>
        <v>0</v>
      </c>
      <c r="AE151" s="24" t="str">
        <f>IFERROR(IF(AND(AC$2&gt;=0,AC$2&lt;=4),VLOOKUP(AC151,'POINT GRIDS'!$A$11:$F$16,2,FALSE),IF(AND(AC$2&gt;=5,AC$2&lt;=15),VLOOKUP(AC151,'POINT GRIDS'!$A$11:$F$16,3,FALSE),IF(AND(AC$2&gt;=16,AC$2&lt;=24),VLOOKUP(AC151,'POINT GRIDS'!$A$11:$F$16,4,FALSE),IF(AND(AC$2&gt;=25,AC$2&lt;=40),VLOOKUP(AC151,'POINT GRIDS'!$A$11:$F$16,5,FALSE),IF(AND(AC$2&gt;=41,AC$2&lt;=99),VLOOKUP(AC151,'POINT GRIDS'!$A$11:$F$16,6,FALSE)))))),"0")</f>
        <v>0</v>
      </c>
      <c r="AF151" s="18"/>
      <c r="AG151" s="14" t="str">
        <f>IFERROR(HLOOKUP(AF151, 'POINT GRIDS'!$B$4:$AE$5, 2, FALSE),"0")</f>
        <v>0</v>
      </c>
      <c r="AH151" s="27" t="str">
        <f>IFERROR(IF(AND(AF$2&gt;=0,AF$2&lt;=4),VLOOKUP(AF151,'POINT GRIDS'!$A$11:$F$16,2,FALSE),IF(AND(AF$2&gt;=5,AF$2&lt;=15),VLOOKUP(AF151,'POINT GRIDS'!$A$11:$F$16,3,FALSE),IF(AND(AF$2&gt;=16,AF$2&lt;=24),VLOOKUP(AF151,'POINT GRIDS'!$A$11:$F$16,4,FALSE),IF(AND(AF$2&gt;=25,AF$2&lt;=40),VLOOKUP(AF151,'POINT GRIDS'!$A$11:$F$16,5,FALSE),IF(AND(AF$2&gt;=41,AF$2&lt;=99),VLOOKUP(AF151,'POINT GRIDS'!$A$11:$F$16,6,FALSE)))))),"0")</f>
        <v>0</v>
      </c>
      <c r="AI151" s="16"/>
      <c r="AJ151" s="22" t="str">
        <f>IFERROR(HLOOKUP(AI151, 'POINT GRIDS'!$B$4:$AE$5, 2, FALSE),"0")</f>
        <v>0</v>
      </c>
      <c r="AK151" s="24" t="str">
        <f>IFERROR(IF(AND(AI$2&gt;=0,AI$2&lt;=4),VLOOKUP(AI151,'POINT GRIDS'!$A$11:$F$16,2,FALSE),IF(AND(AI$2&gt;=5,AI$2&lt;=15),VLOOKUP(AI151,'POINT GRIDS'!$A$11:$F$16,3,FALSE),IF(AND(AI$2&gt;=16,AI$2&lt;=24),VLOOKUP(AI151,'POINT GRIDS'!$A$11:$F$16,4,FALSE),IF(AND(AI$2&gt;=25,AI$2&lt;=40),VLOOKUP(AI151,'POINT GRIDS'!$A$11:$F$16,5,FALSE),IF(AND(AI$2&gt;=41,AI$2&lt;=99),VLOOKUP(AI151,'POINT GRIDS'!$A$11:$F$16,6,FALSE)))))),"0")</f>
        <v>0</v>
      </c>
      <c r="AL151" s="37"/>
      <c r="AM151" s="38" t="str">
        <f>IFERROR(HLOOKUP(AL151, 'POINT GRIDS'!$B$4:$AE$5, 2, FALSE),"0")</f>
        <v>0</v>
      </c>
      <c r="AN151" s="39" t="str">
        <f>IFERROR(IF(AND(AL$2&gt;=0,AL$2&lt;=4),VLOOKUP(AL151,'POINT GRIDS'!$A$11:$F$16,2,FALSE),IF(AND(AL$2&gt;=5,AL$2&lt;=15),VLOOKUP(AL151,'POINT GRIDS'!$A$11:$F$16,3,FALSE),IF(AND(AL$2&gt;=16,AL$2&lt;=24),VLOOKUP(AL151,'POINT GRIDS'!$A$11:$F$16,4,FALSE),IF(AND(AL$2&gt;=25,AL$2&lt;=40),VLOOKUP(AL151,'POINT GRIDS'!$A$11:$F$16,5,FALSE),IF(AND(AL$2&gt;=41,AL$2&lt;=99),VLOOKUP(AL151,'POINT GRIDS'!$A$11:$F$16,6,FALSE)))))),"0")</f>
        <v>0</v>
      </c>
      <c r="AO151" s="18"/>
      <c r="AP151" s="14" t="str">
        <f>IFERROR(HLOOKUP(AO151, 'POINT GRIDS'!$B$4:$AE$5, 2, FALSE),"0")</f>
        <v>0</v>
      </c>
      <c r="AQ151" s="27" t="str">
        <f>IFERROR(IF(AND(AO$2&gt;=0,AO$2&lt;=4),VLOOKUP(AO151,'POINT GRIDS'!$A$11:$F$16,2,FALSE),IF(AND(AO$2&gt;=5,AO$2&lt;=15),VLOOKUP(AO151,'POINT GRIDS'!$A$11:$F$16,3,FALSE),IF(AND(AO$2&gt;=16,AO$2&lt;=24),VLOOKUP(AO151,'POINT GRIDS'!$A$11:$F$16,4,FALSE),IF(AND(AO$2&gt;=25,AO$2&lt;=40),VLOOKUP(AO151,'POINT GRIDS'!$A$11:$F$16,5,FALSE),IF(AND(AO$2&gt;=41,AO$2&lt;=99),VLOOKUP(AO151,'POINT GRIDS'!$A$11:$F$16,6,FALSE)))))),"0")</f>
        <v>0</v>
      </c>
      <c r="AR151" s="16"/>
      <c r="AS151" s="22" t="str">
        <f>IFERROR(HLOOKUP(AR151, 'POINT GRIDS'!$B$4:$AE$5, 2, FALSE),"0")</f>
        <v>0</v>
      </c>
      <c r="AT151" s="24" t="str">
        <f>IFERROR(IF(AND(AR$2&gt;=0,AR$2&lt;=4),VLOOKUP(AR151,'POINT GRIDS'!$A$11:$F$16,2,FALSE),IF(AND(AR$2&gt;=5,AR$2&lt;=15),VLOOKUP(AR151,'POINT GRIDS'!$A$11:$F$16,3,FALSE),IF(AND(AR$2&gt;=16,AR$2&lt;=24),VLOOKUP(AR151,'POINT GRIDS'!$A$11:$F$16,4,FALSE),IF(AND(AR$2&gt;=25,AR$2&lt;=40),VLOOKUP(AR151,'POINT GRIDS'!$A$11:$F$16,5,FALSE),IF(AND(AR$2&gt;=41,AR$2&lt;=99),VLOOKUP(AR151,'POINT GRIDS'!$A$11:$F$16,6,FALSE)))))),"0")</f>
        <v>0</v>
      </c>
      <c r="AU151" s="18"/>
      <c r="AV151" s="14" t="str">
        <f>IFERROR(HLOOKUP(AU151, 'POINT GRIDS'!$B$4:$AE$5, 2, FALSE),"0")</f>
        <v>0</v>
      </c>
      <c r="AW151" s="27" t="str">
        <f>IFERROR(IF(AND(AU$2&gt;=0,AU$2&lt;=4),VLOOKUP(AU151,'POINT GRIDS'!$A$11:$F$16,2,FALSE),IF(AND(AU$2&gt;=5,AU$2&lt;=15),VLOOKUP(AU151,'POINT GRIDS'!$A$11:$F$16,3,FALSE),IF(AND(AU$2&gt;=16,AU$2&lt;=24),VLOOKUP(AU151,'POINT GRIDS'!$A$11:$F$16,4,FALSE),IF(AND(AU$2&gt;=25,AU$2&lt;=40),VLOOKUP(AU151,'POINT GRIDS'!$A$11:$F$16,5,FALSE),IF(AND(AU$2&gt;=41,AU$2&lt;=99),VLOOKUP(AU151,'POINT GRIDS'!$A$11:$F$16,6,FALSE)))))),"0")</f>
        <v>0</v>
      </c>
      <c r="AX151" s="16"/>
      <c r="AY151" s="22" t="str">
        <f>IFERROR(HLOOKUP(AX151, 'POINT GRIDS'!$B$4:$AE$5, 2, FALSE),"0")</f>
        <v>0</v>
      </c>
      <c r="AZ151" s="24" t="str">
        <f>IFERROR(IF(AND(AX$2&gt;=0,AX$2&lt;=4),VLOOKUP(AX151,'POINT GRIDS'!$A$11:$F$16,2,FALSE),IF(AND(AX$2&gt;=5,AX$2&lt;=15),VLOOKUP(AX151,'POINT GRIDS'!$A$11:$F$16,3,FALSE),IF(AND(AX$2&gt;=16,AX$2&lt;=24),VLOOKUP(AX151,'POINT GRIDS'!$A$11:$F$16,4,FALSE),IF(AND(AX$2&gt;=25,AX$2&lt;=40),VLOOKUP(AX151,'POINT GRIDS'!$A$11:$F$16,5,FALSE),IF(AND(AX$2&gt;=41,AX$2&lt;=99),VLOOKUP(AX151,'POINT GRIDS'!$A$11:$F$16,6,FALSE)))))),"0")</f>
        <v>0</v>
      </c>
      <c r="BA151" s="18"/>
      <c r="BB151" s="14" t="str">
        <f>IFERROR(HLOOKUP(BA151, 'POINT GRIDS'!$B$4:$AE$5, 2, FALSE),"0")</f>
        <v>0</v>
      </c>
      <c r="BC151" s="27" t="str">
        <f>IFERROR(IF(AND(BA$2&gt;=0,BA$2&lt;=4),VLOOKUP(BA151,'POINT GRIDS'!$A$11:$F$16,2,FALSE),IF(AND(BA$2&gt;=5,BA$2&lt;=15),VLOOKUP(BA151,'POINT GRIDS'!$A$11:$F$16,3,FALSE),IF(AND(BA$2&gt;=16,BA$2&lt;=24),VLOOKUP(BA151,'POINT GRIDS'!$A$11:$F$16,4,FALSE),IF(AND(BA$2&gt;=25,BA$2&lt;=40),VLOOKUP(BA151,'POINT GRIDS'!$A$11:$F$16,5,FALSE),IF(AND(BA$2&gt;=41,BA$2&lt;=99),VLOOKUP(BA151,'POINT GRIDS'!$A$11:$F$16,6,FALSE)))))),"0")</f>
        <v>0</v>
      </c>
      <c r="BD151" s="16"/>
      <c r="BE151" s="22" t="str">
        <f>IFERROR(HLOOKUP(BD151, 'POINT GRIDS'!$B$4:$AE$5, 2, FALSE),"0")</f>
        <v>0</v>
      </c>
      <c r="BF151" s="24" t="str">
        <f>IFERROR(IF(AND(BD$2&gt;=0,BD$2&lt;=4),VLOOKUP(BD151,'POINT GRIDS'!$A$11:$F$16,2,FALSE),IF(AND(BD$2&gt;=5,BD$2&lt;=15),VLOOKUP(BD151,'POINT GRIDS'!$A$11:$F$16,3,FALSE),IF(AND(BD$2&gt;=16,BD$2&lt;=24),VLOOKUP(BD151,'POINT GRIDS'!$A$11:$F$16,4,FALSE),IF(AND(BD$2&gt;=25,BD$2&lt;=40),VLOOKUP(BD151,'POINT GRIDS'!$A$11:$F$16,5,FALSE),IF(AND(BD$2&gt;=41,BD$2&lt;=99),VLOOKUP(BD151,'POINT GRIDS'!$A$11:$F$16,6,FALSE)))))),"0")</f>
        <v>0</v>
      </c>
      <c r="BG151" s="18"/>
      <c r="BH151" s="14" t="str">
        <f>IFERROR(HLOOKUP(BG151, 'POINT GRIDS'!$B$4:$AE$5, 2, FALSE),"0")</f>
        <v>0</v>
      </c>
      <c r="BI151" s="27" t="str">
        <f>IFERROR(IF(AND(BG$2&gt;=0,BG$2&lt;=4),VLOOKUP(BG151,'POINT GRIDS'!$A$11:$F$16,2,FALSE),IF(AND(BG$2&gt;=5,BG$2&lt;=15),VLOOKUP(BG151,'POINT GRIDS'!$A$11:$F$16,3,FALSE),IF(AND(BG$2&gt;=16,BG$2&lt;=24),VLOOKUP(BG151,'POINT GRIDS'!$A$11:$F$16,4,FALSE),IF(AND(BG$2&gt;=25,BG$2&lt;=40),VLOOKUP(BG151,'POINT GRIDS'!$A$11:$F$16,5,FALSE),IF(AND(BG$2&gt;=41,BG$2&lt;=99),VLOOKUP(BG151,'POINT GRIDS'!$A$11:$F$16,6,FALSE)))))),"0")</f>
        <v>0</v>
      </c>
      <c r="BJ151" s="16"/>
      <c r="BK151" s="22" t="str">
        <f>IFERROR(HLOOKUP(BJ151, 'POINT GRIDS'!$B$4:$AE$5, 2, FALSE),"0")</f>
        <v>0</v>
      </c>
      <c r="BL151" s="24" t="str">
        <f>IFERROR(IF(AND(BJ$2&gt;=0,BJ$2&lt;=4),VLOOKUP(BJ151,'POINT GRIDS'!$A$11:$F$16,2,FALSE),IF(AND(BJ$2&gt;=5,BJ$2&lt;=15),VLOOKUP(BJ151,'POINT GRIDS'!$A$11:$F$16,3,FALSE),IF(AND(BJ$2&gt;=16,BJ$2&lt;=24),VLOOKUP(BJ151,'POINT GRIDS'!$A$11:$F$16,4,FALSE),IF(AND(BJ$2&gt;=25,BJ$2&lt;=40),VLOOKUP(BJ151,'POINT GRIDS'!$A$11:$F$16,5,FALSE),IF(AND(BJ$2&gt;=41,BJ$2&lt;=99),VLOOKUP(BJ151,'POINT GRIDS'!$A$11:$F$16,6,FALSE)))))),"0")</f>
        <v>0</v>
      </c>
      <c r="BM151" s="18"/>
      <c r="BN151" s="14" t="str">
        <f>IFERROR(HLOOKUP(BM151, 'POINT GRIDS'!$B$4:$AE$5, 2, FALSE),"0")</f>
        <v>0</v>
      </c>
      <c r="BO151" s="27" t="str">
        <f>IFERROR(IF(AND(BM$2&gt;=0,BM$2&lt;=4),VLOOKUP(BM151,'POINT GRIDS'!$A$11:$F$16,2,FALSE),IF(AND(BM$2&gt;=5,BM$2&lt;=15),VLOOKUP(BM151,'POINT GRIDS'!$A$11:$F$16,3,FALSE),IF(AND(BM$2&gt;=16,BM$2&lt;=24),VLOOKUP(BM151,'POINT GRIDS'!$A$11:$F$16,4,FALSE),IF(AND(BM$2&gt;=25,BM$2&lt;=40),VLOOKUP(BM151,'POINT GRIDS'!$A$11:$F$16,5,FALSE),IF(AND(BM$2&gt;=41,BM$2&lt;=99),VLOOKUP(BM151,'POINT GRIDS'!$A$11:$F$16,6,FALSE)))))),"0")</f>
        <v>0</v>
      </c>
      <c r="BP151" s="16"/>
      <c r="BQ151" s="22" t="str">
        <f>IFERROR(HLOOKUP(BP151, 'POINT GRIDS'!$B$4:$AE$5, 2, FALSE),"0")</f>
        <v>0</v>
      </c>
      <c r="BR151" s="24" t="str">
        <f>IFERROR(IF(AND(BP$2&gt;=0,BP$2&lt;=4),VLOOKUP(BP151,'POINT GRIDS'!$A$11:$F$16,2,FALSE),IF(AND(BP$2&gt;=5,BP$2&lt;=15),VLOOKUP(BP151,'POINT GRIDS'!$A$11:$F$16,3,FALSE),IF(AND(BP$2&gt;=16,BP$2&lt;=24),VLOOKUP(BP151,'POINT GRIDS'!$A$11:$F$16,4,FALSE),IF(AND(BP$2&gt;=25,BP$2&lt;=40),VLOOKUP(BP151,'POINT GRIDS'!$A$11:$F$16,5,FALSE),IF(AND(BP$2&gt;=41,BP$2&lt;=99),VLOOKUP(BP151,'POINT GRIDS'!$A$11:$F$16,6,FALSE)))))),"0")</f>
        <v>0</v>
      </c>
      <c r="BS151" s="16"/>
      <c r="BT151" s="22" t="str">
        <f>IFERROR(HLOOKUP(BS151, 'POINT GRIDS'!$B$4:$AE$5, 2, FALSE),"0")</f>
        <v>0</v>
      </c>
      <c r="BU151" s="24" t="str">
        <f>IFERROR(IF(AND(BS$2&gt;=0,BS$2&lt;=4),VLOOKUP(BS151,'POINT GRIDS'!$A$11:$F$16,2,FALSE),IF(AND(BS$2&gt;=5,BS$2&lt;=15),VLOOKUP(BS151,'POINT GRIDS'!$A$11:$F$16,3,FALSE),IF(AND(BS$2&gt;=16,BS$2&lt;=24),VLOOKUP(BS151,'POINT GRIDS'!$A$11:$F$16,4,FALSE),IF(AND(BS$2&gt;=25,BS$2&lt;=40),VLOOKUP(BS151,'POINT GRIDS'!$A$11:$F$16,5,FALSE),IF(AND(BS$2&gt;=41,BS$2&lt;=99),VLOOKUP(BS151,'POINT GRIDS'!$A$11:$F$16,6,FALSE)))))),"0")</f>
        <v>0</v>
      </c>
      <c r="BV151" s="18"/>
      <c r="BW151" s="14" t="str">
        <f>IFERROR(HLOOKUP(BV151, 'POINT GRIDS'!$B$4:$AE$5, 2, FALSE),"0")</f>
        <v>0</v>
      </c>
      <c r="BX151" s="27" t="str">
        <f>IFERROR(IF(AND(BV$2&gt;=0,BV$2&lt;=4),VLOOKUP(BV151,'POINT GRIDS'!$A$11:$F$16,2,FALSE),IF(AND(BV$2&gt;=5,BV$2&lt;=15),VLOOKUP(BV151,'POINT GRIDS'!$A$11:$F$16,3,FALSE),IF(AND(BV$2&gt;=16,BV$2&lt;=24),VLOOKUP(BV151,'POINT GRIDS'!$A$11:$F$16,4,FALSE),IF(AND(BV$2&gt;=25,BV$2&lt;=40),VLOOKUP(BV151,'POINT GRIDS'!$A$11:$F$16,5,FALSE),IF(AND(BV$2&gt;=41,BV$2&lt;=99),VLOOKUP(BV151,'POINT GRIDS'!$A$11:$F$16,6,FALSE)))))),"0")</f>
        <v>0</v>
      </c>
      <c r="BY151" s="16"/>
      <c r="BZ151" s="22" t="str">
        <f>IFERROR(HLOOKUP(BY151, 'POINT GRIDS'!$B$4:$AE$5, 2, FALSE),"0")</f>
        <v>0</v>
      </c>
      <c r="CA151" s="24" t="str">
        <f>IFERROR(IF(AND(BY$2&gt;=0,BY$2&lt;=4),VLOOKUP(BY151,'POINT GRIDS'!$A$11:$F$16,2,FALSE),IF(AND(BY$2&gt;=5,BY$2&lt;=15),VLOOKUP(BY151,'POINT GRIDS'!$A$11:$F$16,3,FALSE),IF(AND(BY$2&gt;=16,BY$2&lt;=24),VLOOKUP(BY151,'POINT GRIDS'!$A$11:$F$16,4,FALSE),IF(AND(BY$2&gt;=25,BY$2&lt;=40),VLOOKUP(BY151,'POINT GRIDS'!$A$11:$F$16,5,FALSE),IF(AND(BY$2&gt;=41,BY$2&lt;=99),VLOOKUP(BY151,'POINT GRIDS'!$A$11:$F$16,6,FALSE)))))),"0")</f>
        <v>0</v>
      </c>
      <c r="CB151" s="18"/>
      <c r="CC151" s="14" t="str">
        <f>IFERROR(HLOOKUP(CB151, 'POINT GRIDS'!$B$4:$AE$5, 2, FALSE),"0")</f>
        <v>0</v>
      </c>
      <c r="CD151" s="27" t="str">
        <f>IFERROR(IF(AND(CB$2&gt;=0,CB$2&lt;=4),VLOOKUP(CB151,'POINT GRIDS'!$A$11:$F$16,2,FALSE),IF(AND(CB$2&gt;=5,CB$2&lt;=15),VLOOKUP(CB151,'POINT GRIDS'!$A$11:$F$16,3,FALSE),IF(AND(CB$2&gt;=16,CB$2&lt;=24),VLOOKUP(CB151,'POINT GRIDS'!$A$11:$F$16,4,FALSE),IF(AND(CB$2&gt;=25,CB$2&lt;=40),VLOOKUP(CB151,'POINT GRIDS'!$A$11:$F$16,5,FALSE),IF(AND(CB$2&gt;=41,CB$2&lt;=99),VLOOKUP(CB151,'POINT GRIDS'!$A$11:$F$16,6,FALSE)))))),"0")</f>
        <v>0</v>
      </c>
      <c r="CE151" s="43"/>
      <c r="CF151" s="44" t="str">
        <f>IFERROR(HLOOKUP(CE151, 'POINT GRIDS'!$B$4:$AE$5, 2, FALSE),"0")</f>
        <v>0</v>
      </c>
      <c r="CG151" s="45" t="str">
        <f>IFERROR(IF(AND(CE$2&gt;=0,CE$2&lt;=4),VLOOKUP(CE151,'POINT GRIDS'!$A$11:$F$16,2,FALSE),IF(AND(CE$2&gt;=5,CE$2&lt;=15),VLOOKUP(CE151,'POINT GRIDS'!$A$11:$F$16,3,FALSE),IF(AND(CE$2&gt;=16,CE$2&lt;=24),VLOOKUP(CE151,'POINT GRIDS'!$A$11:$F$16,4,FALSE),IF(AND(CE$2&gt;=25,CE$2&lt;=40),VLOOKUP(CE151,'POINT GRIDS'!$A$11:$F$16,5,FALSE),IF(AND(CE$2&gt;=41,CE$2&lt;=99),VLOOKUP(CE151,'POINT GRIDS'!$A$11:$F$16,6,FALSE)))))),"0")</f>
        <v>0</v>
      </c>
    </row>
    <row r="152" spans="1:85" x14ac:dyDescent="0.3">
      <c r="A152" s="20">
        <v>82</v>
      </c>
      <c r="B152" s="10" t="s">
        <v>732</v>
      </c>
      <c r="C152" s="63" t="s">
        <v>32</v>
      </c>
      <c r="D152" s="10" t="s">
        <v>41</v>
      </c>
      <c r="E152" s="14">
        <f>SUM(I152,U152,X152,AJ152,AM152,AY152,BB152,BE152,BN152,BQ152,BT152,BW152,BZ152,CC152,CF152)</f>
        <v>3</v>
      </c>
      <c r="F152" s="15">
        <f>SUM(G152,J152,V152,Y152,AK152,AN152,AZ152,BC152,BF152,BO152,BR152,BU152,BX152,CA152,CD152,CG152)</f>
        <v>0</v>
      </c>
      <c r="G152" s="15">
        <v>0</v>
      </c>
      <c r="H152" s="48"/>
      <c r="I152" s="38" t="str">
        <f>IFERROR(HLOOKUP(H152, 'POINT GRIDS'!$B$4:$AE$5, 2, FALSE),"0")</f>
        <v>0</v>
      </c>
      <c r="J152" s="39" t="str">
        <f>IFERROR(IF(AND(H$2&gt;=0,H$2&lt;=4),VLOOKUP(H152,'POINT GRIDS'!$A$11:$F$16,2,FALSE),IF(AND(H$2&gt;=5,H$2&lt;=15),VLOOKUP(H152,'POINT GRIDS'!$A$11:$F$16,3,FALSE),IF(AND(H$2&gt;=16,H$2&lt;=24),VLOOKUP(H152,'POINT GRIDS'!$A$11:$F$16,4,FALSE),IF(AND(H$2&gt;=25,H$2&lt;=40),VLOOKUP(H152,'POINT GRIDS'!$A$11:$F$16,5,FALSE),IF(AND(H$2&gt;=41,H$2&lt;=99),VLOOKUP(H152,'POINT GRIDS'!$A$11:$F$16,6,FALSE)))))),"0")</f>
        <v>0</v>
      </c>
      <c r="K152" s="48"/>
      <c r="L152" s="48"/>
      <c r="M152" s="48"/>
      <c r="N152" s="48"/>
      <c r="O152" s="48"/>
      <c r="P152" s="48"/>
      <c r="Q152" s="48"/>
      <c r="R152" s="48"/>
      <c r="S152" s="48"/>
      <c r="T152" s="16"/>
      <c r="U152" s="22" t="str">
        <f>IFERROR(HLOOKUP(T152, 'POINT GRIDS'!$B$4:$AE$5, 2, FALSE),"0")</f>
        <v>0</v>
      </c>
      <c r="V152" s="24" t="str">
        <f>IFERROR(IF(AND(T$2&gt;=0,T$2&lt;=4),VLOOKUP(T152,'POINT GRIDS'!$A$11:$F$16,2,FALSE),IF(AND(T$2&gt;=5,T$2&lt;=15),VLOOKUP(T152,'POINT GRIDS'!$A$11:$F$16,3,FALSE),IF(AND(T$2&gt;=16,T$2&lt;=24),VLOOKUP(T152,'POINT GRIDS'!$A$11:$F$16,4,FALSE),IF(AND(T$2&gt;=25,T$2&lt;=40),VLOOKUP(T152,'POINT GRIDS'!$A$11:$F$16,5,FALSE),IF(AND(T$2&gt;=41,T$2&lt;=99),VLOOKUP(T152,'POINT GRIDS'!$A$11:$F$16,6,FALSE)))))),"0")</f>
        <v>0</v>
      </c>
      <c r="W152" s="37">
        <v>28</v>
      </c>
      <c r="X152" s="38">
        <f>IFERROR(HLOOKUP(W152, 'POINT GRIDS'!$B$4:$AE$5, 2, FALSE),"0")</f>
        <v>3</v>
      </c>
      <c r="Y152" s="39" t="str">
        <f>IFERROR(IF(AND(W$2&gt;=0,W$2&lt;=4),VLOOKUP(W152,'POINT GRIDS'!$A$11:$F$16,2,FALSE),IF(AND(W$2&gt;=5,W$2&lt;=15),VLOOKUP(W152,'POINT GRIDS'!$A$11:$F$16,3,FALSE),IF(AND(W$2&gt;=16,W$2&lt;=24),VLOOKUP(W152,'POINT GRIDS'!$A$11:$F$16,4,FALSE),IF(AND(W$2&gt;=25,W$2&lt;=40),VLOOKUP(W152,'POINT GRIDS'!$A$11:$F$16,5,FALSE),IF(AND(W$2&gt;=41,W$2&lt;=99),VLOOKUP(W152,'POINT GRIDS'!$A$11:$F$16,6,FALSE)))))),"0")</f>
        <v>0</v>
      </c>
      <c r="Z152" s="18"/>
      <c r="AA152" s="14" t="str">
        <f>IFERROR(HLOOKUP(Z152, 'POINT GRIDS'!$B$4:$AE$5, 2, FALSE),"0")</f>
        <v>0</v>
      </c>
      <c r="AB152" s="27" t="str">
        <f>IFERROR(IF(AND(Z$2&gt;=0,Z$2&lt;=4),VLOOKUP(Z152,'POINT GRIDS'!$A$11:$F$16,2,FALSE),IF(AND(Z$2&gt;=5,Z$2&lt;=15),VLOOKUP(Z152,'POINT GRIDS'!$A$11:$F$16,3,FALSE),IF(AND(Z$2&gt;=16,Z$2&lt;=24),VLOOKUP(Z152,'POINT GRIDS'!$A$11:$F$16,4,FALSE),IF(AND(Z$2&gt;=25,Z$2&lt;=40),VLOOKUP(Z152,'POINT GRIDS'!$A$11:$F$16,5,FALSE),IF(AND(Z$2&gt;=41,Z$2&lt;=99),VLOOKUP(Z152,'POINT GRIDS'!$A$11:$F$16,6,FALSE)))))),"0")</f>
        <v>0</v>
      </c>
      <c r="AC152" s="16"/>
      <c r="AD152" s="22" t="str">
        <f>IFERROR(HLOOKUP(AC152, 'POINT GRIDS'!$B$4:$AE$5, 2, FALSE),"0")</f>
        <v>0</v>
      </c>
      <c r="AE152" s="24" t="str">
        <f>IFERROR(IF(AND(AC$2&gt;=0,AC$2&lt;=4),VLOOKUP(AC152,'POINT GRIDS'!$A$11:$F$16,2,FALSE),IF(AND(AC$2&gt;=5,AC$2&lt;=15),VLOOKUP(AC152,'POINT GRIDS'!$A$11:$F$16,3,FALSE),IF(AND(AC$2&gt;=16,AC$2&lt;=24),VLOOKUP(AC152,'POINT GRIDS'!$A$11:$F$16,4,FALSE),IF(AND(AC$2&gt;=25,AC$2&lt;=40),VLOOKUP(AC152,'POINT GRIDS'!$A$11:$F$16,5,FALSE),IF(AND(AC$2&gt;=41,AC$2&lt;=99),VLOOKUP(AC152,'POINT GRIDS'!$A$11:$F$16,6,FALSE)))))),"0")</f>
        <v>0</v>
      </c>
      <c r="AF152" s="18"/>
      <c r="AG152" s="14" t="str">
        <f>IFERROR(HLOOKUP(AF152, 'POINT GRIDS'!$B$4:$AE$5, 2, FALSE),"0")</f>
        <v>0</v>
      </c>
      <c r="AH152" s="27" t="str">
        <f>IFERROR(IF(AND(AF$2&gt;=0,AF$2&lt;=4),VLOOKUP(AF152,'POINT GRIDS'!$A$11:$F$16,2,FALSE),IF(AND(AF$2&gt;=5,AF$2&lt;=15),VLOOKUP(AF152,'POINT GRIDS'!$A$11:$F$16,3,FALSE),IF(AND(AF$2&gt;=16,AF$2&lt;=24),VLOOKUP(AF152,'POINT GRIDS'!$A$11:$F$16,4,FALSE),IF(AND(AF$2&gt;=25,AF$2&lt;=40),VLOOKUP(AF152,'POINT GRIDS'!$A$11:$F$16,5,FALSE),IF(AND(AF$2&gt;=41,AF$2&lt;=99),VLOOKUP(AF152,'POINT GRIDS'!$A$11:$F$16,6,FALSE)))))),"0")</f>
        <v>0</v>
      </c>
      <c r="AI152" s="16"/>
      <c r="AJ152" s="22" t="str">
        <f>IFERROR(HLOOKUP(AI152, 'POINT GRIDS'!$B$4:$AE$5, 2, FALSE),"0")</f>
        <v>0</v>
      </c>
      <c r="AK152" s="24" t="str">
        <f>IFERROR(IF(AND(AI$2&gt;=0,AI$2&lt;=4),VLOOKUP(AI152,'POINT GRIDS'!$A$11:$F$16,2,FALSE),IF(AND(AI$2&gt;=5,AI$2&lt;=15),VLOOKUP(AI152,'POINT GRIDS'!$A$11:$F$16,3,FALSE),IF(AND(AI$2&gt;=16,AI$2&lt;=24),VLOOKUP(AI152,'POINT GRIDS'!$A$11:$F$16,4,FALSE),IF(AND(AI$2&gt;=25,AI$2&lt;=40),VLOOKUP(AI152,'POINT GRIDS'!$A$11:$F$16,5,FALSE),IF(AND(AI$2&gt;=41,AI$2&lt;=99),VLOOKUP(AI152,'POINT GRIDS'!$A$11:$F$16,6,FALSE)))))),"0")</f>
        <v>0</v>
      </c>
      <c r="AL152" s="37"/>
      <c r="AM152" s="38" t="str">
        <f>IFERROR(HLOOKUP(AL152, 'POINT GRIDS'!$B$4:$AE$5, 2, FALSE),"0")</f>
        <v>0</v>
      </c>
      <c r="AN152" s="39" t="str">
        <f>IFERROR(IF(AND(AL$2&gt;=0,AL$2&lt;=4),VLOOKUP(AL152,'POINT GRIDS'!$A$11:$F$16,2,FALSE),IF(AND(AL$2&gt;=5,AL$2&lt;=15),VLOOKUP(AL152,'POINT GRIDS'!$A$11:$F$16,3,FALSE),IF(AND(AL$2&gt;=16,AL$2&lt;=24),VLOOKUP(AL152,'POINT GRIDS'!$A$11:$F$16,4,FALSE),IF(AND(AL$2&gt;=25,AL$2&lt;=40),VLOOKUP(AL152,'POINT GRIDS'!$A$11:$F$16,5,FALSE),IF(AND(AL$2&gt;=41,AL$2&lt;=99),VLOOKUP(AL152,'POINT GRIDS'!$A$11:$F$16,6,FALSE)))))),"0")</f>
        <v>0</v>
      </c>
      <c r="AO152" s="18"/>
      <c r="AP152" s="14" t="str">
        <f>IFERROR(HLOOKUP(AO152, 'POINT GRIDS'!$B$4:$AE$5, 2, FALSE),"0")</f>
        <v>0</v>
      </c>
      <c r="AQ152" s="27" t="str">
        <f>IFERROR(IF(AND(AO$2&gt;=0,AO$2&lt;=4),VLOOKUP(AO152,'POINT GRIDS'!$A$11:$F$16,2,FALSE),IF(AND(AO$2&gt;=5,AO$2&lt;=15),VLOOKUP(AO152,'POINT GRIDS'!$A$11:$F$16,3,FALSE),IF(AND(AO$2&gt;=16,AO$2&lt;=24),VLOOKUP(AO152,'POINT GRIDS'!$A$11:$F$16,4,FALSE),IF(AND(AO$2&gt;=25,AO$2&lt;=40),VLOOKUP(AO152,'POINT GRIDS'!$A$11:$F$16,5,FALSE),IF(AND(AO$2&gt;=41,AO$2&lt;=99),VLOOKUP(AO152,'POINT GRIDS'!$A$11:$F$16,6,FALSE)))))),"0")</f>
        <v>0</v>
      </c>
      <c r="AR152" s="16"/>
      <c r="AS152" s="22" t="str">
        <f>IFERROR(HLOOKUP(AR152, 'POINT GRIDS'!$B$4:$AE$5, 2, FALSE),"0")</f>
        <v>0</v>
      </c>
      <c r="AT152" s="24" t="str">
        <f>IFERROR(IF(AND(AR$2&gt;=0,AR$2&lt;=4),VLOOKUP(AR152,'POINT GRIDS'!$A$11:$F$16,2,FALSE),IF(AND(AR$2&gt;=5,AR$2&lt;=15),VLOOKUP(AR152,'POINT GRIDS'!$A$11:$F$16,3,FALSE),IF(AND(AR$2&gt;=16,AR$2&lt;=24),VLOOKUP(AR152,'POINT GRIDS'!$A$11:$F$16,4,FALSE),IF(AND(AR$2&gt;=25,AR$2&lt;=40),VLOOKUP(AR152,'POINT GRIDS'!$A$11:$F$16,5,FALSE),IF(AND(AR$2&gt;=41,AR$2&lt;=99),VLOOKUP(AR152,'POINT GRIDS'!$A$11:$F$16,6,FALSE)))))),"0")</f>
        <v>0</v>
      </c>
      <c r="AU152" s="18"/>
      <c r="AV152" s="14" t="str">
        <f>IFERROR(HLOOKUP(AU152, 'POINT GRIDS'!$B$4:$AE$5, 2, FALSE),"0")</f>
        <v>0</v>
      </c>
      <c r="AW152" s="27" t="str">
        <f>IFERROR(IF(AND(AU$2&gt;=0,AU$2&lt;=4),VLOOKUP(AU152,'POINT GRIDS'!$A$11:$F$16,2,FALSE),IF(AND(AU$2&gt;=5,AU$2&lt;=15),VLOOKUP(AU152,'POINT GRIDS'!$A$11:$F$16,3,FALSE),IF(AND(AU$2&gt;=16,AU$2&lt;=24),VLOOKUP(AU152,'POINT GRIDS'!$A$11:$F$16,4,FALSE),IF(AND(AU$2&gt;=25,AU$2&lt;=40),VLOOKUP(AU152,'POINT GRIDS'!$A$11:$F$16,5,FALSE),IF(AND(AU$2&gt;=41,AU$2&lt;=99),VLOOKUP(AU152,'POINT GRIDS'!$A$11:$F$16,6,FALSE)))))),"0")</f>
        <v>0</v>
      </c>
      <c r="AX152" s="16"/>
      <c r="AY152" s="22" t="str">
        <f>IFERROR(HLOOKUP(AX152, 'POINT GRIDS'!$B$4:$AE$5, 2, FALSE),"0")</f>
        <v>0</v>
      </c>
      <c r="AZ152" s="24" t="str">
        <f>IFERROR(IF(AND(AX$2&gt;=0,AX$2&lt;=4),VLOOKUP(AX152,'POINT GRIDS'!$A$11:$F$16,2,FALSE),IF(AND(AX$2&gt;=5,AX$2&lt;=15),VLOOKUP(AX152,'POINT GRIDS'!$A$11:$F$16,3,FALSE),IF(AND(AX$2&gt;=16,AX$2&lt;=24),VLOOKUP(AX152,'POINT GRIDS'!$A$11:$F$16,4,FALSE),IF(AND(AX$2&gt;=25,AX$2&lt;=40),VLOOKUP(AX152,'POINT GRIDS'!$A$11:$F$16,5,FALSE),IF(AND(AX$2&gt;=41,AX$2&lt;=99),VLOOKUP(AX152,'POINT GRIDS'!$A$11:$F$16,6,FALSE)))))),"0")</f>
        <v>0</v>
      </c>
      <c r="BA152" s="18"/>
      <c r="BB152" s="14" t="str">
        <f>IFERROR(HLOOKUP(BA152, 'POINT GRIDS'!$B$4:$AE$5, 2, FALSE),"0")</f>
        <v>0</v>
      </c>
      <c r="BC152" s="27" t="str">
        <f>IFERROR(IF(AND(BA$2&gt;=0,BA$2&lt;=4),VLOOKUP(BA152,'POINT GRIDS'!$A$11:$F$16,2,FALSE),IF(AND(BA$2&gt;=5,BA$2&lt;=15),VLOOKUP(BA152,'POINT GRIDS'!$A$11:$F$16,3,FALSE),IF(AND(BA$2&gt;=16,BA$2&lt;=24),VLOOKUP(BA152,'POINT GRIDS'!$A$11:$F$16,4,FALSE),IF(AND(BA$2&gt;=25,BA$2&lt;=40),VLOOKUP(BA152,'POINT GRIDS'!$A$11:$F$16,5,FALSE),IF(AND(BA$2&gt;=41,BA$2&lt;=99),VLOOKUP(BA152,'POINT GRIDS'!$A$11:$F$16,6,FALSE)))))),"0")</f>
        <v>0</v>
      </c>
      <c r="BD152" s="16"/>
      <c r="BE152" s="22" t="str">
        <f>IFERROR(HLOOKUP(BD152, 'POINT GRIDS'!$B$4:$AE$5, 2, FALSE),"0")</f>
        <v>0</v>
      </c>
      <c r="BF152" s="24" t="str">
        <f>IFERROR(IF(AND(BD$2&gt;=0,BD$2&lt;=4),VLOOKUP(BD152,'POINT GRIDS'!$A$11:$F$16,2,FALSE),IF(AND(BD$2&gt;=5,BD$2&lt;=15),VLOOKUP(BD152,'POINT GRIDS'!$A$11:$F$16,3,FALSE),IF(AND(BD$2&gt;=16,BD$2&lt;=24),VLOOKUP(BD152,'POINT GRIDS'!$A$11:$F$16,4,FALSE),IF(AND(BD$2&gt;=25,BD$2&lt;=40),VLOOKUP(BD152,'POINT GRIDS'!$A$11:$F$16,5,FALSE),IF(AND(BD$2&gt;=41,BD$2&lt;=99),VLOOKUP(BD152,'POINT GRIDS'!$A$11:$F$16,6,FALSE)))))),"0")</f>
        <v>0</v>
      </c>
      <c r="BG152" s="18"/>
      <c r="BH152" s="14" t="str">
        <f>IFERROR(HLOOKUP(BG152, 'POINT GRIDS'!$B$4:$AE$5, 2, FALSE),"0")</f>
        <v>0</v>
      </c>
      <c r="BI152" s="27" t="str">
        <f>IFERROR(IF(AND(BG$2&gt;=0,BG$2&lt;=4),VLOOKUP(BG152,'POINT GRIDS'!$A$11:$F$16,2,FALSE),IF(AND(BG$2&gt;=5,BG$2&lt;=15),VLOOKUP(BG152,'POINT GRIDS'!$A$11:$F$16,3,FALSE),IF(AND(BG$2&gt;=16,BG$2&lt;=24),VLOOKUP(BG152,'POINT GRIDS'!$A$11:$F$16,4,FALSE),IF(AND(BG$2&gt;=25,BG$2&lt;=40),VLOOKUP(BG152,'POINT GRIDS'!$A$11:$F$16,5,FALSE),IF(AND(BG$2&gt;=41,BG$2&lt;=99),VLOOKUP(BG152,'POINT GRIDS'!$A$11:$F$16,6,FALSE)))))),"0")</f>
        <v>0</v>
      </c>
      <c r="BJ152" s="16"/>
      <c r="BK152" s="22" t="str">
        <f>IFERROR(HLOOKUP(BJ152, 'POINT GRIDS'!$B$4:$AE$5, 2, FALSE),"0")</f>
        <v>0</v>
      </c>
      <c r="BL152" s="24" t="str">
        <f>IFERROR(IF(AND(BJ$2&gt;=0,BJ$2&lt;=4),VLOOKUP(BJ152,'POINT GRIDS'!$A$11:$F$16,2,FALSE),IF(AND(BJ$2&gt;=5,BJ$2&lt;=15),VLOOKUP(BJ152,'POINT GRIDS'!$A$11:$F$16,3,FALSE),IF(AND(BJ$2&gt;=16,BJ$2&lt;=24),VLOOKUP(BJ152,'POINT GRIDS'!$A$11:$F$16,4,FALSE),IF(AND(BJ$2&gt;=25,BJ$2&lt;=40),VLOOKUP(BJ152,'POINT GRIDS'!$A$11:$F$16,5,FALSE),IF(AND(BJ$2&gt;=41,BJ$2&lt;=99),VLOOKUP(BJ152,'POINT GRIDS'!$A$11:$F$16,6,FALSE)))))),"0")</f>
        <v>0</v>
      </c>
      <c r="BM152" s="18"/>
      <c r="BN152" s="14" t="str">
        <f>IFERROR(HLOOKUP(BM152, 'POINT GRIDS'!$B$4:$AE$5, 2, FALSE),"0")</f>
        <v>0</v>
      </c>
      <c r="BO152" s="27" t="str">
        <f>IFERROR(IF(AND(BM$2&gt;=0,BM$2&lt;=4),VLOOKUP(BM152,'POINT GRIDS'!$A$11:$F$16,2,FALSE),IF(AND(BM$2&gt;=5,BM$2&lt;=15),VLOOKUP(BM152,'POINT GRIDS'!$A$11:$F$16,3,FALSE),IF(AND(BM$2&gt;=16,BM$2&lt;=24),VLOOKUP(BM152,'POINT GRIDS'!$A$11:$F$16,4,FALSE),IF(AND(BM$2&gt;=25,BM$2&lt;=40),VLOOKUP(BM152,'POINT GRIDS'!$A$11:$F$16,5,FALSE),IF(AND(BM$2&gt;=41,BM$2&lt;=99),VLOOKUP(BM152,'POINT GRIDS'!$A$11:$F$16,6,FALSE)))))),"0")</f>
        <v>0</v>
      </c>
      <c r="BP152" s="16"/>
      <c r="BQ152" s="22" t="str">
        <f>IFERROR(HLOOKUP(BP152, 'POINT GRIDS'!$B$4:$AE$5, 2, FALSE),"0")</f>
        <v>0</v>
      </c>
      <c r="BR152" s="24" t="str">
        <f>IFERROR(IF(AND(BP$2&gt;=0,BP$2&lt;=4),VLOOKUP(BP152,'POINT GRIDS'!$A$11:$F$16,2,FALSE),IF(AND(BP$2&gt;=5,BP$2&lt;=15),VLOOKUP(BP152,'POINT GRIDS'!$A$11:$F$16,3,FALSE),IF(AND(BP$2&gt;=16,BP$2&lt;=24),VLOOKUP(BP152,'POINT GRIDS'!$A$11:$F$16,4,FALSE),IF(AND(BP$2&gt;=25,BP$2&lt;=40),VLOOKUP(BP152,'POINT GRIDS'!$A$11:$F$16,5,FALSE),IF(AND(BP$2&gt;=41,BP$2&lt;=99),VLOOKUP(BP152,'POINT GRIDS'!$A$11:$F$16,6,FALSE)))))),"0")</f>
        <v>0</v>
      </c>
      <c r="BS152" s="16"/>
      <c r="BT152" s="22" t="str">
        <f>IFERROR(HLOOKUP(BS152, 'POINT GRIDS'!$B$4:$AE$5, 2, FALSE),"0")</f>
        <v>0</v>
      </c>
      <c r="BU152" s="24" t="str">
        <f>IFERROR(IF(AND(BS$2&gt;=0,BS$2&lt;=4),VLOOKUP(BS152,'POINT GRIDS'!$A$11:$F$16,2,FALSE),IF(AND(BS$2&gt;=5,BS$2&lt;=15),VLOOKUP(BS152,'POINT GRIDS'!$A$11:$F$16,3,FALSE),IF(AND(BS$2&gt;=16,BS$2&lt;=24),VLOOKUP(BS152,'POINT GRIDS'!$A$11:$F$16,4,FALSE),IF(AND(BS$2&gt;=25,BS$2&lt;=40),VLOOKUP(BS152,'POINT GRIDS'!$A$11:$F$16,5,FALSE),IF(AND(BS$2&gt;=41,BS$2&lt;=99),VLOOKUP(BS152,'POINT GRIDS'!$A$11:$F$16,6,FALSE)))))),"0")</f>
        <v>0</v>
      </c>
      <c r="BV152" s="18"/>
      <c r="BW152" s="14" t="str">
        <f>IFERROR(HLOOKUP(BV152, 'POINT GRIDS'!$B$4:$AE$5, 2, FALSE),"0")</f>
        <v>0</v>
      </c>
      <c r="BX152" s="27" t="str">
        <f>IFERROR(IF(AND(BV$2&gt;=0,BV$2&lt;=4),VLOOKUP(BV152,'POINT GRIDS'!$A$11:$F$16,2,FALSE),IF(AND(BV$2&gt;=5,BV$2&lt;=15),VLOOKUP(BV152,'POINT GRIDS'!$A$11:$F$16,3,FALSE),IF(AND(BV$2&gt;=16,BV$2&lt;=24),VLOOKUP(BV152,'POINT GRIDS'!$A$11:$F$16,4,FALSE),IF(AND(BV$2&gt;=25,BV$2&lt;=40),VLOOKUP(BV152,'POINT GRIDS'!$A$11:$F$16,5,FALSE),IF(AND(BV$2&gt;=41,BV$2&lt;=99),VLOOKUP(BV152,'POINT GRIDS'!$A$11:$F$16,6,FALSE)))))),"0")</f>
        <v>0</v>
      </c>
      <c r="BY152" s="16"/>
      <c r="BZ152" s="22" t="str">
        <f>IFERROR(HLOOKUP(BY152, 'POINT GRIDS'!$B$4:$AE$5, 2, FALSE),"0")</f>
        <v>0</v>
      </c>
      <c r="CA152" s="24" t="str">
        <f>IFERROR(IF(AND(BY$2&gt;=0,BY$2&lt;=4),VLOOKUP(BY152,'POINT GRIDS'!$A$11:$F$16,2,FALSE),IF(AND(BY$2&gt;=5,BY$2&lt;=15),VLOOKUP(BY152,'POINT GRIDS'!$A$11:$F$16,3,FALSE),IF(AND(BY$2&gt;=16,BY$2&lt;=24),VLOOKUP(BY152,'POINT GRIDS'!$A$11:$F$16,4,FALSE),IF(AND(BY$2&gt;=25,BY$2&lt;=40),VLOOKUP(BY152,'POINT GRIDS'!$A$11:$F$16,5,FALSE),IF(AND(BY$2&gt;=41,BY$2&lt;=99),VLOOKUP(BY152,'POINT GRIDS'!$A$11:$F$16,6,FALSE)))))),"0")</f>
        <v>0</v>
      </c>
      <c r="CB152" s="18"/>
      <c r="CC152" s="14" t="str">
        <f>IFERROR(HLOOKUP(CB152, 'POINT GRIDS'!$B$4:$AE$5, 2, FALSE),"0")</f>
        <v>0</v>
      </c>
      <c r="CD152" s="27" t="str">
        <f>IFERROR(IF(AND(CB$2&gt;=0,CB$2&lt;=4),VLOOKUP(CB152,'POINT GRIDS'!$A$11:$F$16,2,FALSE),IF(AND(CB$2&gt;=5,CB$2&lt;=15),VLOOKUP(CB152,'POINT GRIDS'!$A$11:$F$16,3,FALSE),IF(AND(CB$2&gt;=16,CB$2&lt;=24),VLOOKUP(CB152,'POINT GRIDS'!$A$11:$F$16,4,FALSE),IF(AND(CB$2&gt;=25,CB$2&lt;=40),VLOOKUP(CB152,'POINT GRIDS'!$A$11:$F$16,5,FALSE),IF(AND(CB$2&gt;=41,CB$2&lt;=99),VLOOKUP(CB152,'POINT GRIDS'!$A$11:$F$16,6,FALSE)))))),"0")</f>
        <v>0</v>
      </c>
      <c r="CE152" s="43"/>
      <c r="CF152" s="44" t="str">
        <f>IFERROR(HLOOKUP(CE152, 'POINT GRIDS'!$B$4:$AE$5, 2, FALSE),"0")</f>
        <v>0</v>
      </c>
      <c r="CG152" s="45" t="str">
        <f>IFERROR(IF(AND(CE$2&gt;=0,CE$2&lt;=4),VLOOKUP(CE152,'POINT GRIDS'!$A$11:$F$16,2,FALSE),IF(AND(CE$2&gt;=5,CE$2&lt;=15),VLOOKUP(CE152,'POINT GRIDS'!$A$11:$F$16,3,FALSE),IF(AND(CE$2&gt;=16,CE$2&lt;=24),VLOOKUP(CE152,'POINT GRIDS'!$A$11:$F$16,4,FALSE),IF(AND(CE$2&gt;=25,CE$2&lt;=40),VLOOKUP(CE152,'POINT GRIDS'!$A$11:$F$16,5,FALSE),IF(AND(CE$2&gt;=41,CE$2&lt;=99),VLOOKUP(CE152,'POINT GRIDS'!$A$11:$F$16,6,FALSE)))))),"0")</f>
        <v>0</v>
      </c>
    </row>
    <row r="153" spans="1:85" x14ac:dyDescent="0.3">
      <c r="A153" s="20">
        <v>83</v>
      </c>
      <c r="B153" s="10" t="s">
        <v>258</v>
      </c>
      <c r="C153" s="63" t="s">
        <v>259</v>
      </c>
      <c r="D153" s="10" t="s">
        <v>246</v>
      </c>
      <c r="E153" s="14">
        <f>SUM(I153,U153,X153,AJ153,AM153,AY153,BB153,BE153,BN153,BQ153,BT153,BW153,BZ153,CC153,CF153)</f>
        <v>0</v>
      </c>
      <c r="F153" s="15">
        <f>SUM(G153,J153,V153,Y153,AK153,AN153,AZ153,BC153,BF153,BO153,BR153,BU153,BX153,CA153,CD153,CG153)</f>
        <v>12</v>
      </c>
      <c r="G153" s="15">
        <v>12</v>
      </c>
      <c r="H153" s="76"/>
      <c r="I153" s="38" t="str">
        <f>IFERROR(HLOOKUP(H153, 'POINT GRIDS'!$B$4:$AE$5, 2, FALSE),"0")</f>
        <v>0</v>
      </c>
      <c r="J153" s="39" t="str">
        <f>IFERROR(IF(AND(H$2&gt;=0,H$2&lt;=4),VLOOKUP(H153,'POINT GRIDS'!$A$11:$F$16,2,FALSE),IF(AND(H$2&gt;=5,H$2&lt;=15),VLOOKUP(H153,'POINT GRIDS'!$A$11:$F$16,3,FALSE),IF(AND(H$2&gt;=16,H$2&lt;=24),VLOOKUP(H153,'POINT GRIDS'!$A$11:$F$16,4,FALSE),IF(AND(H$2&gt;=25,H$2&lt;=40),VLOOKUP(H153,'POINT GRIDS'!$A$11:$F$16,5,FALSE),IF(AND(H$2&gt;=41,H$2&lt;=99),VLOOKUP(H153,'POINT GRIDS'!$A$11:$F$16,6,FALSE)))))),"0")</f>
        <v>0</v>
      </c>
      <c r="K153" s="77"/>
      <c r="L153" s="78" t="str">
        <f>IFERROR(HLOOKUP(K153, 'POINT GRIDS'!$B$4:$AE$5, 2, FALSE),"0")</f>
        <v>0</v>
      </c>
      <c r="M153" s="79" t="str">
        <f>IFERROR(IF(AND(K$2&gt;=0,K$2&lt;=4),VLOOKUP(K153,'POINT GRIDS'!$A$11:$F$16,2,FALSE),IF(AND(K$2&gt;=5,K$2&lt;=15),VLOOKUP(K153,'POINT GRIDS'!$A$11:$F$16,3,FALSE),IF(AND(K$2&gt;=16,K$2&lt;=24),VLOOKUP(K153,'POINT GRIDS'!$A$11:$F$16,4,FALSE),IF(AND(K$2&gt;=25,K$2&lt;=40),VLOOKUP(K153,'POINT GRIDS'!$A$11:$F$16,5,FALSE),IF(AND(K$2&gt;=41,K$2&lt;=99),VLOOKUP(K153,'POINT GRIDS'!$A$11:$F$16,6,FALSE)))))),"0")</f>
        <v>0</v>
      </c>
      <c r="N153" s="80"/>
      <c r="O153" s="81" t="str">
        <f>IFERROR(HLOOKUP(N153, 'POINT GRIDS'!$B$4:$AE$5, 2, FALSE),"0")</f>
        <v>0</v>
      </c>
      <c r="P153" s="82" t="str">
        <f>IFERROR(IF(AND(N$2&gt;=0,N$2&lt;=4),VLOOKUP(N153,'POINT GRIDS'!$A$11:$F$16,2,FALSE),IF(AND(N$2&gt;=5,N$2&lt;=15),VLOOKUP(N153,'POINT GRIDS'!$A$11:$F$16,3,FALSE),IF(AND(N$2&gt;=16,N$2&lt;=24),VLOOKUP(N153,'POINT GRIDS'!$A$11:$F$16,4,FALSE),IF(AND(N$2&gt;=25,N$2&lt;=40),VLOOKUP(N153,'POINT GRIDS'!$A$11:$F$16,5,FALSE),IF(AND(N$2&gt;=41,N$2&lt;=99),VLOOKUP(N153,'POINT GRIDS'!$A$11:$F$16,6,FALSE)))))),"0")</f>
        <v>0</v>
      </c>
      <c r="Q153" s="77"/>
      <c r="R153" s="78" t="str">
        <f>IFERROR(HLOOKUP(Q153, 'POINT GRIDS'!$B$4:$AE$5, 2, FALSE),"0")</f>
        <v>0</v>
      </c>
      <c r="S153" s="79" t="str">
        <f>IFERROR(IF(AND(Q$2&gt;=0,Q$2&lt;=4),VLOOKUP(Q153,'POINT GRIDS'!$A$11:$F$16,2,FALSE),IF(AND(Q$2&gt;=5,Q$2&lt;=15),VLOOKUP(Q153,'POINT GRIDS'!$A$11:$F$16,3,FALSE),IF(AND(Q$2&gt;=16,Q$2&lt;=24),VLOOKUP(Q153,'POINT GRIDS'!$A$11:$F$16,4,FALSE),IF(AND(Q$2&gt;=25,Q$2&lt;=40),VLOOKUP(Q153,'POINT GRIDS'!$A$11:$F$16,5,FALSE),IF(AND(Q$2&gt;=41,Q$2&lt;=99),VLOOKUP(Q153,'POINT GRIDS'!$A$11:$F$16,6,FALSE)))))),"0")</f>
        <v>0</v>
      </c>
      <c r="T153" s="16"/>
      <c r="U153" s="22" t="str">
        <f>IFERROR(HLOOKUP(T153, 'POINT GRIDS'!$B$4:$AE$5, 2, FALSE),"0")</f>
        <v>0</v>
      </c>
      <c r="V153" s="24" t="str">
        <f>IFERROR(IF(AND(T$2&gt;=0,T$2&lt;=4),VLOOKUP(T153,'POINT GRIDS'!$A$11:$F$16,2,FALSE),IF(AND(T$2&gt;=5,T$2&lt;=15),VLOOKUP(T153,'POINT GRIDS'!$A$11:$F$16,3,FALSE),IF(AND(T$2&gt;=16,T$2&lt;=24),VLOOKUP(T153,'POINT GRIDS'!$A$11:$F$16,4,FALSE),IF(AND(T$2&gt;=25,T$2&lt;=40),VLOOKUP(T153,'POINT GRIDS'!$A$11:$F$16,5,FALSE),IF(AND(T$2&gt;=41,T$2&lt;=99),VLOOKUP(T153,'POINT GRIDS'!$A$11:$F$16,6,FALSE)))))),"0")</f>
        <v>0</v>
      </c>
      <c r="W153" s="37"/>
      <c r="X153" s="38" t="str">
        <f>IFERROR(HLOOKUP(W153, 'POINT GRIDS'!$B$4:$AE$5, 2, FALSE),"0")</f>
        <v>0</v>
      </c>
      <c r="Y153" s="39" t="str">
        <f>IFERROR(IF(AND(W$2&gt;=0,W$2&lt;=4),VLOOKUP(W153,'POINT GRIDS'!$A$11:$F$16,2,FALSE),IF(AND(W$2&gt;=5,W$2&lt;=15),VLOOKUP(W153,'POINT GRIDS'!$A$11:$F$16,3,FALSE),IF(AND(W$2&gt;=16,W$2&lt;=24),VLOOKUP(W153,'POINT GRIDS'!$A$11:$F$16,4,FALSE),IF(AND(W$2&gt;=25,W$2&lt;=40),VLOOKUP(W153,'POINT GRIDS'!$A$11:$F$16,5,FALSE),IF(AND(W$2&gt;=41,W$2&lt;=99),VLOOKUP(W153,'POINT GRIDS'!$A$11:$F$16,6,FALSE)))))),"0")</f>
        <v>0</v>
      </c>
      <c r="Z153" s="18"/>
      <c r="AA153" s="14" t="str">
        <f>IFERROR(HLOOKUP(Z153, 'POINT GRIDS'!$B$4:$AE$5, 2, FALSE),"0")</f>
        <v>0</v>
      </c>
      <c r="AB153" s="27" t="str">
        <f>IFERROR(IF(AND(Z$2&gt;=0,Z$2&lt;=4),VLOOKUP(Z153,'POINT GRIDS'!$A$11:$F$16,2,FALSE),IF(AND(Z$2&gt;=5,Z$2&lt;=15),VLOOKUP(Z153,'POINT GRIDS'!$A$11:$F$16,3,FALSE),IF(AND(Z$2&gt;=16,Z$2&lt;=24),VLOOKUP(Z153,'POINT GRIDS'!$A$11:$F$16,4,FALSE),IF(AND(Z$2&gt;=25,Z$2&lt;=40),VLOOKUP(Z153,'POINT GRIDS'!$A$11:$F$16,5,FALSE),IF(AND(Z$2&gt;=41,Z$2&lt;=99),VLOOKUP(Z153,'POINT GRIDS'!$A$11:$F$16,6,FALSE)))))),"0")</f>
        <v>0</v>
      </c>
      <c r="AC153" s="16"/>
      <c r="AD153" s="22" t="str">
        <f>IFERROR(HLOOKUP(AC153, 'POINT GRIDS'!$B$4:$AE$5, 2, FALSE),"0")</f>
        <v>0</v>
      </c>
      <c r="AE153" s="24" t="str">
        <f>IFERROR(IF(AND(AC$2&gt;=0,AC$2&lt;=4),VLOOKUP(AC153,'POINT GRIDS'!$A$11:$F$16,2,FALSE),IF(AND(AC$2&gt;=5,AC$2&lt;=15),VLOOKUP(AC153,'POINT GRIDS'!$A$11:$F$16,3,FALSE),IF(AND(AC$2&gt;=16,AC$2&lt;=24),VLOOKUP(AC153,'POINT GRIDS'!$A$11:$F$16,4,FALSE),IF(AND(AC$2&gt;=25,AC$2&lt;=40),VLOOKUP(AC153,'POINT GRIDS'!$A$11:$F$16,5,FALSE),IF(AND(AC$2&gt;=41,AC$2&lt;=99),VLOOKUP(AC153,'POINT GRIDS'!$A$11:$F$16,6,FALSE)))))),"0")</f>
        <v>0</v>
      </c>
      <c r="AF153" s="18"/>
      <c r="AG153" s="14" t="str">
        <f>IFERROR(HLOOKUP(AF153, 'POINT GRIDS'!$B$4:$AE$5, 2, FALSE),"0")</f>
        <v>0</v>
      </c>
      <c r="AH153" s="27" t="str">
        <f>IFERROR(IF(AND(AF$2&gt;=0,AF$2&lt;=4),VLOOKUP(AF153,'POINT GRIDS'!$A$11:$F$16,2,FALSE),IF(AND(AF$2&gt;=5,AF$2&lt;=15),VLOOKUP(AF153,'POINT GRIDS'!$A$11:$F$16,3,FALSE),IF(AND(AF$2&gt;=16,AF$2&lt;=24),VLOOKUP(AF153,'POINT GRIDS'!$A$11:$F$16,4,FALSE),IF(AND(AF$2&gt;=25,AF$2&lt;=40),VLOOKUP(AF153,'POINT GRIDS'!$A$11:$F$16,5,FALSE),IF(AND(AF$2&gt;=41,AF$2&lt;=99),VLOOKUP(AF153,'POINT GRIDS'!$A$11:$F$16,6,FALSE)))))),"0")</f>
        <v>0</v>
      </c>
      <c r="AI153" s="16"/>
      <c r="AJ153" s="22" t="str">
        <f>IFERROR(HLOOKUP(AI153, 'POINT GRIDS'!$B$4:$AE$5, 2, FALSE),"0")</f>
        <v>0</v>
      </c>
      <c r="AK153" s="24" t="str">
        <f>IFERROR(IF(AND(AI$2&gt;=0,AI$2&lt;=4),VLOOKUP(AI153,'POINT GRIDS'!$A$11:$F$16,2,FALSE),IF(AND(AI$2&gt;=5,AI$2&lt;=15),VLOOKUP(AI153,'POINT GRIDS'!$A$11:$F$16,3,FALSE),IF(AND(AI$2&gt;=16,AI$2&lt;=24),VLOOKUP(AI153,'POINT GRIDS'!$A$11:$F$16,4,FALSE),IF(AND(AI$2&gt;=25,AI$2&lt;=40),VLOOKUP(AI153,'POINT GRIDS'!$A$11:$F$16,5,FALSE),IF(AND(AI$2&gt;=41,AI$2&lt;=99),VLOOKUP(AI153,'POINT GRIDS'!$A$11:$F$16,6,FALSE)))))),"0")</f>
        <v>0</v>
      </c>
      <c r="AL153" s="37"/>
      <c r="AM153" s="38" t="str">
        <f>IFERROR(HLOOKUP(AL153, 'POINT GRIDS'!$B$4:$AE$5, 2, FALSE),"0")</f>
        <v>0</v>
      </c>
      <c r="AN153" s="39" t="str">
        <f>IFERROR(IF(AND(AL$2&gt;=0,AL$2&lt;=4),VLOOKUP(AL153,'POINT GRIDS'!$A$11:$F$16,2,FALSE),IF(AND(AL$2&gt;=5,AL$2&lt;=15),VLOOKUP(AL153,'POINT GRIDS'!$A$11:$F$16,3,FALSE),IF(AND(AL$2&gt;=16,AL$2&lt;=24),VLOOKUP(AL153,'POINT GRIDS'!$A$11:$F$16,4,FALSE),IF(AND(AL$2&gt;=25,AL$2&lt;=40),VLOOKUP(AL153,'POINT GRIDS'!$A$11:$F$16,5,FALSE),IF(AND(AL$2&gt;=41,AL$2&lt;=99),VLOOKUP(AL153,'POINT GRIDS'!$A$11:$F$16,6,FALSE)))))),"0")</f>
        <v>0</v>
      </c>
      <c r="AO153" s="18"/>
      <c r="AP153" s="14" t="str">
        <f>IFERROR(HLOOKUP(AO153, 'POINT GRIDS'!$B$4:$AE$5, 2, FALSE),"0")</f>
        <v>0</v>
      </c>
      <c r="AQ153" s="27" t="str">
        <f>IFERROR(IF(AND(AO$2&gt;=0,AO$2&lt;=4),VLOOKUP(AO153,'POINT GRIDS'!$A$11:$F$16,2,FALSE),IF(AND(AO$2&gt;=5,AO$2&lt;=15),VLOOKUP(AO153,'POINT GRIDS'!$A$11:$F$16,3,FALSE),IF(AND(AO$2&gt;=16,AO$2&lt;=24),VLOOKUP(AO153,'POINT GRIDS'!$A$11:$F$16,4,FALSE),IF(AND(AO$2&gt;=25,AO$2&lt;=40),VLOOKUP(AO153,'POINT GRIDS'!$A$11:$F$16,5,FALSE),IF(AND(AO$2&gt;=41,AO$2&lt;=99),VLOOKUP(AO153,'POINT GRIDS'!$A$11:$F$16,6,FALSE)))))),"0")</f>
        <v>0</v>
      </c>
      <c r="AR153" s="16"/>
      <c r="AS153" s="22" t="str">
        <f>IFERROR(HLOOKUP(AR153, 'POINT GRIDS'!$B$4:$AE$5, 2, FALSE),"0")</f>
        <v>0</v>
      </c>
      <c r="AT153" s="24" t="str">
        <f>IFERROR(IF(AND(AR$2&gt;=0,AR$2&lt;=4),VLOOKUP(AR153,'POINT GRIDS'!$A$11:$F$16,2,FALSE),IF(AND(AR$2&gt;=5,AR$2&lt;=15),VLOOKUP(AR153,'POINT GRIDS'!$A$11:$F$16,3,FALSE),IF(AND(AR$2&gt;=16,AR$2&lt;=24),VLOOKUP(AR153,'POINT GRIDS'!$A$11:$F$16,4,FALSE),IF(AND(AR$2&gt;=25,AR$2&lt;=40),VLOOKUP(AR153,'POINT GRIDS'!$A$11:$F$16,5,FALSE),IF(AND(AR$2&gt;=41,AR$2&lt;=99),VLOOKUP(AR153,'POINT GRIDS'!$A$11:$F$16,6,FALSE)))))),"0")</f>
        <v>0</v>
      </c>
      <c r="AU153" s="18"/>
      <c r="AV153" s="14" t="str">
        <f>IFERROR(HLOOKUP(AU153, 'POINT GRIDS'!$B$4:$AE$5, 2, FALSE),"0")</f>
        <v>0</v>
      </c>
      <c r="AW153" s="27" t="str">
        <f>IFERROR(IF(AND(AU$2&gt;=0,AU$2&lt;=4),VLOOKUP(AU153,'POINT GRIDS'!$A$11:$F$16,2,FALSE),IF(AND(AU$2&gt;=5,AU$2&lt;=15),VLOOKUP(AU153,'POINT GRIDS'!$A$11:$F$16,3,FALSE),IF(AND(AU$2&gt;=16,AU$2&lt;=24),VLOOKUP(AU153,'POINT GRIDS'!$A$11:$F$16,4,FALSE),IF(AND(AU$2&gt;=25,AU$2&lt;=40),VLOOKUP(AU153,'POINT GRIDS'!$A$11:$F$16,5,FALSE),IF(AND(AU$2&gt;=41,AU$2&lt;=99),VLOOKUP(AU153,'POINT GRIDS'!$A$11:$F$16,6,FALSE)))))),"0")</f>
        <v>0</v>
      </c>
      <c r="AX153" s="16"/>
      <c r="AY153" s="22" t="str">
        <f>IFERROR(HLOOKUP(AX153, 'POINT GRIDS'!$B$4:$AE$5, 2, FALSE),"0")</f>
        <v>0</v>
      </c>
      <c r="AZ153" s="24" t="str">
        <f>IFERROR(IF(AND(AX$2&gt;=0,AX$2&lt;=4),VLOOKUP(AX153,'POINT GRIDS'!$A$11:$F$16,2,FALSE),IF(AND(AX$2&gt;=5,AX$2&lt;=15),VLOOKUP(AX153,'POINT GRIDS'!$A$11:$F$16,3,FALSE),IF(AND(AX$2&gt;=16,AX$2&lt;=24),VLOOKUP(AX153,'POINT GRIDS'!$A$11:$F$16,4,FALSE),IF(AND(AX$2&gt;=25,AX$2&lt;=40),VLOOKUP(AX153,'POINT GRIDS'!$A$11:$F$16,5,FALSE),IF(AND(AX$2&gt;=41,AX$2&lt;=99),VLOOKUP(AX153,'POINT GRIDS'!$A$11:$F$16,6,FALSE)))))),"0")</f>
        <v>0</v>
      </c>
      <c r="BA153" s="18"/>
      <c r="BB153" s="14" t="str">
        <f>IFERROR(HLOOKUP(BA153, 'POINT GRIDS'!$B$4:$AE$5, 2, FALSE),"0")</f>
        <v>0</v>
      </c>
      <c r="BC153" s="27" t="str">
        <f>IFERROR(IF(AND(BA$2&gt;=0,BA$2&lt;=4),VLOOKUP(BA153,'POINT GRIDS'!$A$11:$F$16,2,FALSE),IF(AND(BA$2&gt;=5,BA$2&lt;=15),VLOOKUP(BA153,'POINT GRIDS'!$A$11:$F$16,3,FALSE),IF(AND(BA$2&gt;=16,BA$2&lt;=24),VLOOKUP(BA153,'POINT GRIDS'!$A$11:$F$16,4,FALSE),IF(AND(BA$2&gt;=25,BA$2&lt;=40),VLOOKUP(BA153,'POINT GRIDS'!$A$11:$F$16,5,FALSE),IF(AND(BA$2&gt;=41,BA$2&lt;=99),VLOOKUP(BA153,'POINT GRIDS'!$A$11:$F$16,6,FALSE)))))),"0")</f>
        <v>0</v>
      </c>
      <c r="BD153" s="16"/>
      <c r="BE153" s="22" t="str">
        <f>IFERROR(HLOOKUP(BD153, 'POINT GRIDS'!$B$4:$AE$5, 2, FALSE),"0")</f>
        <v>0</v>
      </c>
      <c r="BF153" s="24" t="str">
        <f>IFERROR(IF(AND(BD$2&gt;=0,BD$2&lt;=4),VLOOKUP(BD153,'POINT GRIDS'!$A$11:$F$16,2,FALSE),IF(AND(BD$2&gt;=5,BD$2&lt;=15),VLOOKUP(BD153,'POINT GRIDS'!$A$11:$F$16,3,FALSE),IF(AND(BD$2&gt;=16,BD$2&lt;=24),VLOOKUP(BD153,'POINT GRIDS'!$A$11:$F$16,4,FALSE),IF(AND(BD$2&gt;=25,BD$2&lt;=40),VLOOKUP(BD153,'POINT GRIDS'!$A$11:$F$16,5,FALSE),IF(AND(BD$2&gt;=41,BD$2&lt;=99),VLOOKUP(BD153,'POINT GRIDS'!$A$11:$F$16,6,FALSE)))))),"0")</f>
        <v>0</v>
      </c>
      <c r="BG153" s="18"/>
      <c r="BH153" s="14" t="str">
        <f>IFERROR(HLOOKUP(BG153, 'POINT GRIDS'!$B$4:$AE$5, 2, FALSE),"0")</f>
        <v>0</v>
      </c>
      <c r="BI153" s="27" t="str">
        <f>IFERROR(IF(AND(BG$2&gt;=0,BG$2&lt;=4),VLOOKUP(BG153,'POINT GRIDS'!$A$11:$F$16,2,FALSE),IF(AND(BG$2&gt;=5,BG$2&lt;=15),VLOOKUP(BG153,'POINT GRIDS'!$A$11:$F$16,3,FALSE),IF(AND(BG$2&gt;=16,BG$2&lt;=24),VLOOKUP(BG153,'POINT GRIDS'!$A$11:$F$16,4,FALSE),IF(AND(BG$2&gt;=25,BG$2&lt;=40),VLOOKUP(BG153,'POINT GRIDS'!$A$11:$F$16,5,FALSE),IF(AND(BG$2&gt;=41,BG$2&lt;=99),VLOOKUP(BG153,'POINT GRIDS'!$A$11:$F$16,6,FALSE)))))),"0")</f>
        <v>0</v>
      </c>
      <c r="BJ153" s="16"/>
      <c r="BK153" s="22" t="str">
        <f>IFERROR(HLOOKUP(BJ153, 'POINT GRIDS'!$B$4:$AE$5, 2, FALSE),"0")</f>
        <v>0</v>
      </c>
      <c r="BL153" s="24" t="str">
        <f>IFERROR(IF(AND(BJ$2&gt;=0,BJ$2&lt;=4),VLOOKUP(BJ153,'POINT GRIDS'!$A$11:$F$16,2,FALSE),IF(AND(BJ$2&gt;=5,BJ$2&lt;=15),VLOOKUP(BJ153,'POINT GRIDS'!$A$11:$F$16,3,FALSE),IF(AND(BJ$2&gt;=16,BJ$2&lt;=24),VLOOKUP(BJ153,'POINT GRIDS'!$A$11:$F$16,4,FALSE),IF(AND(BJ$2&gt;=25,BJ$2&lt;=40),VLOOKUP(BJ153,'POINT GRIDS'!$A$11:$F$16,5,FALSE),IF(AND(BJ$2&gt;=41,BJ$2&lt;=99),VLOOKUP(BJ153,'POINT GRIDS'!$A$11:$F$16,6,FALSE)))))),"0")</f>
        <v>0</v>
      </c>
      <c r="BM153" s="18"/>
      <c r="BN153" s="14" t="str">
        <f>IFERROR(HLOOKUP(BM153, 'POINT GRIDS'!$B$4:$AE$5, 2, FALSE),"0")</f>
        <v>0</v>
      </c>
      <c r="BO153" s="27" t="str">
        <f>IFERROR(IF(AND(BM$2&gt;=0,BM$2&lt;=4),VLOOKUP(BM153,'POINT GRIDS'!$A$11:$F$16,2,FALSE),IF(AND(BM$2&gt;=5,BM$2&lt;=15),VLOOKUP(BM153,'POINT GRIDS'!$A$11:$F$16,3,FALSE),IF(AND(BM$2&gt;=16,BM$2&lt;=24),VLOOKUP(BM153,'POINT GRIDS'!$A$11:$F$16,4,FALSE),IF(AND(BM$2&gt;=25,BM$2&lt;=40),VLOOKUP(BM153,'POINT GRIDS'!$A$11:$F$16,5,FALSE),IF(AND(BM$2&gt;=41,BM$2&lt;=99),VLOOKUP(BM153,'POINT GRIDS'!$A$11:$F$16,6,FALSE)))))),"0")</f>
        <v>0</v>
      </c>
      <c r="BP153" s="16"/>
      <c r="BQ153" s="22" t="str">
        <f>IFERROR(HLOOKUP(BP153, 'POINT GRIDS'!$B$4:$AE$5, 2, FALSE),"0")</f>
        <v>0</v>
      </c>
      <c r="BR153" s="24" t="str">
        <f>IFERROR(IF(AND(BP$2&gt;=0,BP$2&lt;=4),VLOOKUP(BP153,'POINT GRIDS'!$A$11:$F$16,2,FALSE),IF(AND(BP$2&gt;=5,BP$2&lt;=15),VLOOKUP(BP153,'POINT GRIDS'!$A$11:$F$16,3,FALSE),IF(AND(BP$2&gt;=16,BP$2&lt;=24),VLOOKUP(BP153,'POINT GRIDS'!$A$11:$F$16,4,FALSE),IF(AND(BP$2&gt;=25,BP$2&lt;=40),VLOOKUP(BP153,'POINT GRIDS'!$A$11:$F$16,5,FALSE),IF(AND(BP$2&gt;=41,BP$2&lt;=99),VLOOKUP(BP153,'POINT GRIDS'!$A$11:$F$16,6,FALSE)))))),"0")</f>
        <v>0</v>
      </c>
      <c r="BS153" s="16"/>
      <c r="BT153" s="22" t="str">
        <f>IFERROR(HLOOKUP(BS153, 'POINT GRIDS'!$B$4:$AE$5, 2, FALSE),"0")</f>
        <v>0</v>
      </c>
      <c r="BU153" s="24" t="str">
        <f>IFERROR(IF(AND(BS$2&gt;=0,BS$2&lt;=4),VLOOKUP(BS153,'POINT GRIDS'!$A$11:$F$16,2,FALSE),IF(AND(BS$2&gt;=5,BS$2&lt;=15),VLOOKUP(BS153,'POINT GRIDS'!$A$11:$F$16,3,FALSE),IF(AND(BS$2&gt;=16,BS$2&lt;=24),VLOOKUP(BS153,'POINT GRIDS'!$A$11:$F$16,4,FALSE),IF(AND(BS$2&gt;=25,BS$2&lt;=40),VLOOKUP(BS153,'POINT GRIDS'!$A$11:$F$16,5,FALSE),IF(AND(BS$2&gt;=41,BS$2&lt;=99),VLOOKUP(BS153,'POINT GRIDS'!$A$11:$F$16,6,FALSE)))))),"0")</f>
        <v>0</v>
      </c>
      <c r="BV153" s="18"/>
      <c r="BW153" s="14" t="str">
        <f>IFERROR(HLOOKUP(BV153, 'POINT GRIDS'!$B$4:$AE$5, 2, FALSE),"0")</f>
        <v>0</v>
      </c>
      <c r="BX153" s="27" t="str">
        <f>IFERROR(IF(AND(BV$2&gt;=0,BV$2&lt;=4),VLOOKUP(BV153,'POINT GRIDS'!$A$11:$F$16,2,FALSE),IF(AND(BV$2&gt;=5,BV$2&lt;=15),VLOOKUP(BV153,'POINT GRIDS'!$A$11:$F$16,3,FALSE),IF(AND(BV$2&gt;=16,BV$2&lt;=24),VLOOKUP(BV153,'POINT GRIDS'!$A$11:$F$16,4,FALSE),IF(AND(BV$2&gt;=25,BV$2&lt;=40),VLOOKUP(BV153,'POINT GRIDS'!$A$11:$F$16,5,FALSE),IF(AND(BV$2&gt;=41,BV$2&lt;=99),VLOOKUP(BV153,'POINT GRIDS'!$A$11:$F$16,6,FALSE)))))),"0")</f>
        <v>0</v>
      </c>
      <c r="BY153" s="16"/>
      <c r="BZ153" s="22" t="str">
        <f>IFERROR(HLOOKUP(BY153, 'POINT GRIDS'!$B$4:$AE$5, 2, FALSE),"0")</f>
        <v>0</v>
      </c>
      <c r="CA153" s="24" t="str">
        <f>IFERROR(IF(AND(BY$2&gt;=0,BY$2&lt;=4),VLOOKUP(BY153,'POINT GRIDS'!$A$11:$F$16,2,FALSE),IF(AND(BY$2&gt;=5,BY$2&lt;=15),VLOOKUP(BY153,'POINT GRIDS'!$A$11:$F$16,3,FALSE),IF(AND(BY$2&gt;=16,BY$2&lt;=24),VLOOKUP(BY153,'POINT GRIDS'!$A$11:$F$16,4,FALSE),IF(AND(BY$2&gt;=25,BY$2&lt;=40),VLOOKUP(BY153,'POINT GRIDS'!$A$11:$F$16,5,FALSE),IF(AND(BY$2&gt;=41,BY$2&lt;=99),VLOOKUP(BY153,'POINT GRIDS'!$A$11:$F$16,6,FALSE)))))),"0")</f>
        <v>0</v>
      </c>
      <c r="CB153" s="18"/>
      <c r="CC153" s="14" t="str">
        <f>IFERROR(HLOOKUP(CB153, 'POINT GRIDS'!$B$4:$AE$5, 2, FALSE),"0")</f>
        <v>0</v>
      </c>
      <c r="CD153" s="27" t="str">
        <f>IFERROR(IF(AND(CB$2&gt;=0,CB$2&lt;=4),VLOOKUP(CB153,'POINT GRIDS'!$A$11:$F$16,2,FALSE),IF(AND(CB$2&gt;=5,CB$2&lt;=15),VLOOKUP(CB153,'POINT GRIDS'!$A$11:$F$16,3,FALSE),IF(AND(CB$2&gt;=16,CB$2&lt;=24),VLOOKUP(CB153,'POINT GRIDS'!$A$11:$F$16,4,FALSE),IF(AND(CB$2&gt;=25,CB$2&lt;=40),VLOOKUP(CB153,'POINT GRIDS'!$A$11:$F$16,5,FALSE),IF(AND(CB$2&gt;=41,CB$2&lt;=99),VLOOKUP(CB153,'POINT GRIDS'!$A$11:$F$16,6,FALSE)))))),"0")</f>
        <v>0</v>
      </c>
      <c r="CE153" s="43"/>
      <c r="CF153" s="44" t="str">
        <f>IFERROR(HLOOKUP(CE153, 'POINT GRIDS'!$B$4:$AE$5, 2, FALSE),"0")</f>
        <v>0</v>
      </c>
      <c r="CG153" s="45" t="str">
        <f>IFERROR(IF(AND(CE$2&gt;=0,CE$2&lt;=4),VLOOKUP(CE153,'POINT GRIDS'!$A$11:$F$16,2,FALSE),IF(AND(CE$2&gt;=5,CE$2&lt;=15),VLOOKUP(CE153,'POINT GRIDS'!$A$11:$F$16,3,FALSE),IF(AND(CE$2&gt;=16,CE$2&lt;=24),VLOOKUP(CE153,'POINT GRIDS'!$A$11:$F$16,4,FALSE),IF(AND(CE$2&gt;=25,CE$2&lt;=40),VLOOKUP(CE153,'POINT GRIDS'!$A$11:$F$16,5,FALSE),IF(AND(CE$2&gt;=41,CE$2&lt;=99),VLOOKUP(CE153,'POINT GRIDS'!$A$11:$F$16,6,FALSE)))))),"0")</f>
        <v>0</v>
      </c>
    </row>
    <row r="154" spans="1:85" x14ac:dyDescent="0.3">
      <c r="A154" s="20">
        <v>84</v>
      </c>
      <c r="B154" s="10" t="s">
        <v>50</v>
      </c>
      <c r="C154" s="63" t="s">
        <v>239</v>
      </c>
      <c r="D154" s="10" t="s">
        <v>38</v>
      </c>
      <c r="E154" s="14">
        <f>SUM(I154,U154,X154,AJ154,AM154,AY154,BB154,BE154,BN154,BQ154,BT154,BW154,BZ154,CC154,CF154)</f>
        <v>0</v>
      </c>
      <c r="F154" s="15">
        <f>SUM(G154,J154,V154,Y154,AK154,AN154,AZ154,BC154,BF154,BO154,BR154,BU154,BX154,CA154,CD154,CG154)</f>
        <v>3</v>
      </c>
      <c r="G154" s="15">
        <v>3</v>
      </c>
      <c r="H154" s="76"/>
      <c r="I154" s="38" t="str">
        <f>IFERROR(HLOOKUP(H154, 'POINT GRIDS'!$B$4:$AE$5, 2, FALSE),"0")</f>
        <v>0</v>
      </c>
      <c r="J154" s="39" t="str">
        <f>IFERROR(IF(AND(H$2&gt;=0,H$2&lt;=4),VLOOKUP(H154,'POINT GRIDS'!$A$11:$F$16,2,FALSE),IF(AND(H$2&gt;=5,H$2&lt;=15),VLOOKUP(H154,'POINT GRIDS'!$A$11:$F$16,3,FALSE),IF(AND(H$2&gt;=16,H$2&lt;=24),VLOOKUP(H154,'POINT GRIDS'!$A$11:$F$16,4,FALSE),IF(AND(H$2&gt;=25,H$2&lt;=40),VLOOKUP(H154,'POINT GRIDS'!$A$11:$F$16,5,FALSE),IF(AND(H$2&gt;=41,H$2&lt;=99),VLOOKUP(H154,'POINT GRIDS'!$A$11:$F$16,6,FALSE)))))),"0")</f>
        <v>0</v>
      </c>
      <c r="K154" s="77"/>
      <c r="L154" s="78" t="str">
        <f>IFERROR(HLOOKUP(K154, 'POINT GRIDS'!$B$4:$AE$5, 2, FALSE),"0")</f>
        <v>0</v>
      </c>
      <c r="M154" s="79" t="str">
        <f>IFERROR(IF(AND(K$2&gt;=0,K$2&lt;=4),VLOOKUP(K154,'POINT GRIDS'!$A$11:$F$16,2,FALSE),IF(AND(K$2&gt;=5,K$2&lt;=15),VLOOKUP(K154,'POINT GRIDS'!$A$11:$F$16,3,FALSE),IF(AND(K$2&gt;=16,K$2&lt;=24),VLOOKUP(K154,'POINT GRIDS'!$A$11:$F$16,4,FALSE),IF(AND(K$2&gt;=25,K$2&lt;=40),VLOOKUP(K154,'POINT GRIDS'!$A$11:$F$16,5,FALSE),IF(AND(K$2&gt;=41,K$2&lt;=99),VLOOKUP(K154,'POINT GRIDS'!$A$11:$F$16,6,FALSE)))))),"0")</f>
        <v>0</v>
      </c>
      <c r="N154" s="80"/>
      <c r="O154" s="81" t="str">
        <f>IFERROR(HLOOKUP(N154, 'POINT GRIDS'!$B$4:$AE$5, 2, FALSE),"0")</f>
        <v>0</v>
      </c>
      <c r="P154" s="82" t="str">
        <f>IFERROR(IF(AND(N$2&gt;=0,N$2&lt;=4),VLOOKUP(N154,'POINT GRIDS'!$A$11:$F$16,2,FALSE),IF(AND(N$2&gt;=5,N$2&lt;=15),VLOOKUP(N154,'POINT GRIDS'!$A$11:$F$16,3,FALSE),IF(AND(N$2&gt;=16,N$2&lt;=24),VLOOKUP(N154,'POINT GRIDS'!$A$11:$F$16,4,FALSE),IF(AND(N$2&gt;=25,N$2&lt;=40),VLOOKUP(N154,'POINT GRIDS'!$A$11:$F$16,5,FALSE),IF(AND(N$2&gt;=41,N$2&lt;=99),VLOOKUP(N154,'POINT GRIDS'!$A$11:$F$16,6,FALSE)))))),"0")</f>
        <v>0</v>
      </c>
      <c r="Q154" s="77"/>
      <c r="R154" s="78" t="str">
        <f>IFERROR(HLOOKUP(Q154, 'POINT GRIDS'!$B$4:$AE$5, 2, FALSE),"0")</f>
        <v>0</v>
      </c>
      <c r="S154" s="79" t="str">
        <f>IFERROR(IF(AND(Q$2&gt;=0,Q$2&lt;=4),VLOOKUP(Q154,'POINT GRIDS'!$A$11:$F$16,2,FALSE),IF(AND(Q$2&gt;=5,Q$2&lt;=15),VLOOKUP(Q154,'POINT GRIDS'!$A$11:$F$16,3,FALSE),IF(AND(Q$2&gt;=16,Q$2&lt;=24),VLOOKUP(Q154,'POINT GRIDS'!$A$11:$F$16,4,FALSE),IF(AND(Q$2&gt;=25,Q$2&lt;=40),VLOOKUP(Q154,'POINT GRIDS'!$A$11:$F$16,5,FALSE),IF(AND(Q$2&gt;=41,Q$2&lt;=99),VLOOKUP(Q154,'POINT GRIDS'!$A$11:$F$16,6,FALSE)))))),"0")</f>
        <v>0</v>
      </c>
      <c r="T154" s="16"/>
      <c r="U154" s="22" t="str">
        <f>IFERROR(HLOOKUP(T154, 'POINT GRIDS'!$B$4:$AE$5, 2, FALSE),"0")</f>
        <v>0</v>
      </c>
      <c r="V154" s="24" t="str">
        <f>IFERROR(IF(AND(T$2&gt;=0,T$2&lt;=4),VLOOKUP(T154,'POINT GRIDS'!$A$11:$F$16,2,FALSE),IF(AND(T$2&gt;=5,T$2&lt;=15),VLOOKUP(T154,'POINT GRIDS'!$A$11:$F$16,3,FALSE),IF(AND(T$2&gt;=16,T$2&lt;=24),VLOOKUP(T154,'POINT GRIDS'!$A$11:$F$16,4,FALSE),IF(AND(T$2&gt;=25,T$2&lt;=40),VLOOKUP(T154,'POINT GRIDS'!$A$11:$F$16,5,FALSE),IF(AND(T$2&gt;=41,T$2&lt;=99),VLOOKUP(T154,'POINT GRIDS'!$A$11:$F$16,6,FALSE)))))),"0")</f>
        <v>0</v>
      </c>
      <c r="W154" s="37"/>
      <c r="X154" s="38" t="str">
        <f>IFERROR(HLOOKUP(W154, 'POINT GRIDS'!$B$4:$AE$5, 2, FALSE),"0")</f>
        <v>0</v>
      </c>
      <c r="Y154" s="39" t="str">
        <f>IFERROR(IF(AND(W$2&gt;=0,W$2&lt;=4),VLOOKUP(W154,'POINT GRIDS'!$A$11:$F$16,2,FALSE),IF(AND(W$2&gt;=5,W$2&lt;=15),VLOOKUP(W154,'POINT GRIDS'!$A$11:$F$16,3,FALSE),IF(AND(W$2&gt;=16,W$2&lt;=24),VLOOKUP(W154,'POINT GRIDS'!$A$11:$F$16,4,FALSE),IF(AND(W$2&gt;=25,W$2&lt;=40),VLOOKUP(W154,'POINT GRIDS'!$A$11:$F$16,5,FALSE),IF(AND(W$2&gt;=41,W$2&lt;=99),VLOOKUP(W154,'POINT GRIDS'!$A$11:$F$16,6,FALSE)))))),"0")</f>
        <v>0</v>
      </c>
      <c r="Z154" s="18"/>
      <c r="AA154" s="14" t="str">
        <f>IFERROR(HLOOKUP(Z154, 'POINT GRIDS'!$B$4:$AE$5, 2, FALSE),"0")</f>
        <v>0</v>
      </c>
      <c r="AB154" s="27" t="str">
        <f>IFERROR(IF(AND(Z$2&gt;=0,Z$2&lt;=4),VLOOKUP(Z154,'POINT GRIDS'!$A$11:$F$16,2,FALSE),IF(AND(Z$2&gt;=5,Z$2&lt;=15),VLOOKUP(Z154,'POINT GRIDS'!$A$11:$F$16,3,FALSE),IF(AND(Z$2&gt;=16,Z$2&lt;=24),VLOOKUP(Z154,'POINT GRIDS'!$A$11:$F$16,4,FALSE),IF(AND(Z$2&gt;=25,Z$2&lt;=40),VLOOKUP(Z154,'POINT GRIDS'!$A$11:$F$16,5,FALSE),IF(AND(Z$2&gt;=41,Z$2&lt;=99),VLOOKUP(Z154,'POINT GRIDS'!$A$11:$F$16,6,FALSE)))))),"0")</f>
        <v>0</v>
      </c>
      <c r="AC154" s="16"/>
      <c r="AD154" s="22" t="str">
        <f>IFERROR(HLOOKUP(AC154, 'POINT GRIDS'!$B$4:$AE$5, 2, FALSE),"0")</f>
        <v>0</v>
      </c>
      <c r="AE154" s="24" t="str">
        <f>IFERROR(IF(AND(AC$2&gt;=0,AC$2&lt;=4),VLOOKUP(AC154,'POINT GRIDS'!$A$11:$F$16,2,FALSE),IF(AND(AC$2&gt;=5,AC$2&lt;=15),VLOOKUP(AC154,'POINT GRIDS'!$A$11:$F$16,3,FALSE),IF(AND(AC$2&gt;=16,AC$2&lt;=24),VLOOKUP(AC154,'POINT GRIDS'!$A$11:$F$16,4,FALSE),IF(AND(AC$2&gt;=25,AC$2&lt;=40),VLOOKUP(AC154,'POINT GRIDS'!$A$11:$F$16,5,FALSE),IF(AND(AC$2&gt;=41,AC$2&lt;=99),VLOOKUP(AC154,'POINT GRIDS'!$A$11:$F$16,6,FALSE)))))),"0")</f>
        <v>0</v>
      </c>
      <c r="AF154" s="18"/>
      <c r="AG154" s="14" t="str">
        <f>IFERROR(HLOOKUP(AF154, 'POINT GRIDS'!$B$4:$AE$5, 2, FALSE),"0")</f>
        <v>0</v>
      </c>
      <c r="AH154" s="27" t="str">
        <f>IFERROR(IF(AND(AF$2&gt;=0,AF$2&lt;=4),VLOOKUP(AF154,'POINT GRIDS'!$A$11:$F$16,2,FALSE),IF(AND(AF$2&gt;=5,AF$2&lt;=15),VLOOKUP(AF154,'POINT GRIDS'!$A$11:$F$16,3,FALSE),IF(AND(AF$2&gt;=16,AF$2&lt;=24),VLOOKUP(AF154,'POINT GRIDS'!$A$11:$F$16,4,FALSE),IF(AND(AF$2&gt;=25,AF$2&lt;=40),VLOOKUP(AF154,'POINT GRIDS'!$A$11:$F$16,5,FALSE),IF(AND(AF$2&gt;=41,AF$2&lt;=99),VLOOKUP(AF154,'POINT GRIDS'!$A$11:$F$16,6,FALSE)))))),"0")</f>
        <v>0</v>
      </c>
      <c r="AI154" s="16"/>
      <c r="AJ154" s="22" t="str">
        <f>IFERROR(HLOOKUP(AI154, 'POINT GRIDS'!$B$4:$AE$5, 2, FALSE),"0")</f>
        <v>0</v>
      </c>
      <c r="AK154" s="24" t="str">
        <f>IFERROR(IF(AND(AI$2&gt;=0,AI$2&lt;=4),VLOOKUP(AI154,'POINT GRIDS'!$A$11:$F$16,2,FALSE),IF(AND(AI$2&gt;=5,AI$2&lt;=15),VLOOKUP(AI154,'POINT GRIDS'!$A$11:$F$16,3,FALSE),IF(AND(AI$2&gt;=16,AI$2&lt;=24),VLOOKUP(AI154,'POINT GRIDS'!$A$11:$F$16,4,FALSE),IF(AND(AI$2&gt;=25,AI$2&lt;=40),VLOOKUP(AI154,'POINT GRIDS'!$A$11:$F$16,5,FALSE),IF(AND(AI$2&gt;=41,AI$2&lt;=99),VLOOKUP(AI154,'POINT GRIDS'!$A$11:$F$16,6,FALSE)))))),"0")</f>
        <v>0</v>
      </c>
      <c r="AL154" s="37"/>
      <c r="AM154" s="38" t="str">
        <f>IFERROR(HLOOKUP(AL154, 'POINT GRIDS'!$B$4:$AE$5, 2, FALSE),"0")</f>
        <v>0</v>
      </c>
      <c r="AN154" s="39" t="str">
        <f>IFERROR(IF(AND(AL$2&gt;=0,AL$2&lt;=4),VLOOKUP(AL154,'POINT GRIDS'!$A$11:$F$16,2,FALSE),IF(AND(AL$2&gt;=5,AL$2&lt;=15),VLOOKUP(AL154,'POINT GRIDS'!$A$11:$F$16,3,FALSE),IF(AND(AL$2&gt;=16,AL$2&lt;=24),VLOOKUP(AL154,'POINT GRIDS'!$A$11:$F$16,4,FALSE),IF(AND(AL$2&gt;=25,AL$2&lt;=40),VLOOKUP(AL154,'POINT GRIDS'!$A$11:$F$16,5,FALSE),IF(AND(AL$2&gt;=41,AL$2&lt;=99),VLOOKUP(AL154,'POINT GRIDS'!$A$11:$F$16,6,FALSE)))))),"0")</f>
        <v>0</v>
      </c>
      <c r="AO154" s="18"/>
      <c r="AP154" s="14" t="str">
        <f>IFERROR(HLOOKUP(AO154, 'POINT GRIDS'!$B$4:$AE$5, 2, FALSE),"0")</f>
        <v>0</v>
      </c>
      <c r="AQ154" s="27" t="str">
        <f>IFERROR(IF(AND(AO$2&gt;=0,AO$2&lt;=4),VLOOKUP(AO154,'POINT GRIDS'!$A$11:$F$16,2,FALSE),IF(AND(AO$2&gt;=5,AO$2&lt;=15),VLOOKUP(AO154,'POINT GRIDS'!$A$11:$F$16,3,FALSE),IF(AND(AO$2&gt;=16,AO$2&lt;=24),VLOOKUP(AO154,'POINT GRIDS'!$A$11:$F$16,4,FALSE),IF(AND(AO$2&gt;=25,AO$2&lt;=40),VLOOKUP(AO154,'POINT GRIDS'!$A$11:$F$16,5,FALSE),IF(AND(AO$2&gt;=41,AO$2&lt;=99),VLOOKUP(AO154,'POINT GRIDS'!$A$11:$F$16,6,FALSE)))))),"0")</f>
        <v>0</v>
      </c>
      <c r="AR154" s="16"/>
      <c r="AS154" s="22" t="str">
        <f>IFERROR(HLOOKUP(AR154, 'POINT GRIDS'!$B$4:$AE$5, 2, FALSE),"0")</f>
        <v>0</v>
      </c>
      <c r="AT154" s="24" t="str">
        <f>IFERROR(IF(AND(AR$2&gt;=0,AR$2&lt;=4),VLOOKUP(AR154,'POINT GRIDS'!$A$11:$F$16,2,FALSE),IF(AND(AR$2&gt;=5,AR$2&lt;=15),VLOOKUP(AR154,'POINT GRIDS'!$A$11:$F$16,3,FALSE),IF(AND(AR$2&gt;=16,AR$2&lt;=24),VLOOKUP(AR154,'POINT GRIDS'!$A$11:$F$16,4,FALSE),IF(AND(AR$2&gt;=25,AR$2&lt;=40),VLOOKUP(AR154,'POINT GRIDS'!$A$11:$F$16,5,FALSE),IF(AND(AR$2&gt;=41,AR$2&lt;=99),VLOOKUP(AR154,'POINT GRIDS'!$A$11:$F$16,6,FALSE)))))),"0")</f>
        <v>0</v>
      </c>
      <c r="AU154" s="18"/>
      <c r="AV154" s="14" t="str">
        <f>IFERROR(HLOOKUP(AU154, 'POINT GRIDS'!$B$4:$AE$5, 2, FALSE),"0")</f>
        <v>0</v>
      </c>
      <c r="AW154" s="27" t="str">
        <f>IFERROR(IF(AND(AU$2&gt;=0,AU$2&lt;=4),VLOOKUP(AU154,'POINT GRIDS'!$A$11:$F$16,2,FALSE),IF(AND(AU$2&gt;=5,AU$2&lt;=15),VLOOKUP(AU154,'POINT GRIDS'!$A$11:$F$16,3,FALSE),IF(AND(AU$2&gt;=16,AU$2&lt;=24),VLOOKUP(AU154,'POINT GRIDS'!$A$11:$F$16,4,FALSE),IF(AND(AU$2&gt;=25,AU$2&lt;=40),VLOOKUP(AU154,'POINT GRIDS'!$A$11:$F$16,5,FALSE),IF(AND(AU$2&gt;=41,AU$2&lt;=99),VLOOKUP(AU154,'POINT GRIDS'!$A$11:$F$16,6,FALSE)))))),"0")</f>
        <v>0</v>
      </c>
      <c r="AX154" s="16"/>
      <c r="AY154" s="22" t="str">
        <f>IFERROR(HLOOKUP(AX154, 'POINT GRIDS'!$B$4:$AE$5, 2, FALSE),"0")</f>
        <v>0</v>
      </c>
      <c r="AZ154" s="24" t="str">
        <f>IFERROR(IF(AND(AX$2&gt;=0,AX$2&lt;=4),VLOOKUP(AX154,'POINT GRIDS'!$A$11:$F$16,2,FALSE),IF(AND(AX$2&gt;=5,AX$2&lt;=15),VLOOKUP(AX154,'POINT GRIDS'!$A$11:$F$16,3,FALSE),IF(AND(AX$2&gt;=16,AX$2&lt;=24),VLOOKUP(AX154,'POINT GRIDS'!$A$11:$F$16,4,FALSE),IF(AND(AX$2&gt;=25,AX$2&lt;=40),VLOOKUP(AX154,'POINT GRIDS'!$A$11:$F$16,5,FALSE),IF(AND(AX$2&gt;=41,AX$2&lt;=99),VLOOKUP(AX154,'POINT GRIDS'!$A$11:$F$16,6,FALSE)))))),"0")</f>
        <v>0</v>
      </c>
      <c r="BA154" s="18"/>
      <c r="BB154" s="14" t="str">
        <f>IFERROR(HLOOKUP(BA154, 'POINT GRIDS'!$B$4:$AE$5, 2, FALSE),"0")</f>
        <v>0</v>
      </c>
      <c r="BC154" s="27" t="str">
        <f>IFERROR(IF(AND(BA$2&gt;=0,BA$2&lt;=4),VLOOKUP(BA154,'POINT GRIDS'!$A$11:$F$16,2,FALSE),IF(AND(BA$2&gt;=5,BA$2&lt;=15),VLOOKUP(BA154,'POINT GRIDS'!$A$11:$F$16,3,FALSE),IF(AND(BA$2&gt;=16,BA$2&lt;=24),VLOOKUP(BA154,'POINT GRIDS'!$A$11:$F$16,4,FALSE),IF(AND(BA$2&gt;=25,BA$2&lt;=40),VLOOKUP(BA154,'POINT GRIDS'!$A$11:$F$16,5,FALSE),IF(AND(BA$2&gt;=41,BA$2&lt;=99),VLOOKUP(BA154,'POINT GRIDS'!$A$11:$F$16,6,FALSE)))))),"0")</f>
        <v>0</v>
      </c>
      <c r="BD154" s="16"/>
      <c r="BE154" s="22" t="str">
        <f>IFERROR(HLOOKUP(BD154, 'POINT GRIDS'!$B$4:$AE$5, 2, FALSE),"0")</f>
        <v>0</v>
      </c>
      <c r="BF154" s="24" t="str">
        <f>IFERROR(IF(AND(BD$2&gt;=0,BD$2&lt;=4),VLOOKUP(BD154,'POINT GRIDS'!$A$11:$F$16,2,FALSE),IF(AND(BD$2&gt;=5,BD$2&lt;=15),VLOOKUP(BD154,'POINT GRIDS'!$A$11:$F$16,3,FALSE),IF(AND(BD$2&gt;=16,BD$2&lt;=24),VLOOKUP(BD154,'POINT GRIDS'!$A$11:$F$16,4,FALSE),IF(AND(BD$2&gt;=25,BD$2&lt;=40),VLOOKUP(BD154,'POINT GRIDS'!$A$11:$F$16,5,FALSE),IF(AND(BD$2&gt;=41,BD$2&lt;=99),VLOOKUP(BD154,'POINT GRIDS'!$A$11:$F$16,6,FALSE)))))),"0")</f>
        <v>0</v>
      </c>
      <c r="BG154" s="18"/>
      <c r="BH154" s="14" t="str">
        <f>IFERROR(HLOOKUP(BG154, 'POINT GRIDS'!$B$4:$AE$5, 2, FALSE),"0")</f>
        <v>0</v>
      </c>
      <c r="BI154" s="27" t="str">
        <f>IFERROR(IF(AND(BG$2&gt;=0,BG$2&lt;=4),VLOOKUP(BG154,'POINT GRIDS'!$A$11:$F$16,2,FALSE),IF(AND(BG$2&gt;=5,BG$2&lt;=15),VLOOKUP(BG154,'POINT GRIDS'!$A$11:$F$16,3,FALSE),IF(AND(BG$2&gt;=16,BG$2&lt;=24),VLOOKUP(BG154,'POINT GRIDS'!$A$11:$F$16,4,FALSE),IF(AND(BG$2&gt;=25,BG$2&lt;=40),VLOOKUP(BG154,'POINT GRIDS'!$A$11:$F$16,5,FALSE),IF(AND(BG$2&gt;=41,BG$2&lt;=99),VLOOKUP(BG154,'POINT GRIDS'!$A$11:$F$16,6,FALSE)))))),"0")</f>
        <v>0</v>
      </c>
      <c r="BJ154" s="16"/>
      <c r="BK154" s="22" t="str">
        <f>IFERROR(HLOOKUP(BJ154, 'POINT GRIDS'!$B$4:$AE$5, 2, FALSE),"0")</f>
        <v>0</v>
      </c>
      <c r="BL154" s="24" t="str">
        <f>IFERROR(IF(AND(BJ$2&gt;=0,BJ$2&lt;=4),VLOOKUP(BJ154,'POINT GRIDS'!$A$11:$F$16,2,FALSE),IF(AND(BJ$2&gt;=5,BJ$2&lt;=15),VLOOKUP(BJ154,'POINT GRIDS'!$A$11:$F$16,3,FALSE),IF(AND(BJ$2&gt;=16,BJ$2&lt;=24),VLOOKUP(BJ154,'POINT GRIDS'!$A$11:$F$16,4,FALSE),IF(AND(BJ$2&gt;=25,BJ$2&lt;=40),VLOOKUP(BJ154,'POINT GRIDS'!$A$11:$F$16,5,FALSE),IF(AND(BJ$2&gt;=41,BJ$2&lt;=99),VLOOKUP(BJ154,'POINT GRIDS'!$A$11:$F$16,6,FALSE)))))),"0")</f>
        <v>0</v>
      </c>
      <c r="BM154" s="18"/>
      <c r="BN154" s="14" t="str">
        <f>IFERROR(HLOOKUP(BM154, 'POINT GRIDS'!$B$4:$AE$5, 2, FALSE),"0")</f>
        <v>0</v>
      </c>
      <c r="BO154" s="27" t="str">
        <f>IFERROR(IF(AND(BM$2&gt;=0,BM$2&lt;=4),VLOOKUP(BM154,'POINT GRIDS'!$A$11:$F$16,2,FALSE),IF(AND(BM$2&gt;=5,BM$2&lt;=15),VLOOKUP(BM154,'POINT GRIDS'!$A$11:$F$16,3,FALSE),IF(AND(BM$2&gt;=16,BM$2&lt;=24),VLOOKUP(BM154,'POINT GRIDS'!$A$11:$F$16,4,FALSE),IF(AND(BM$2&gt;=25,BM$2&lt;=40),VLOOKUP(BM154,'POINT GRIDS'!$A$11:$F$16,5,FALSE),IF(AND(BM$2&gt;=41,BM$2&lt;=99),VLOOKUP(BM154,'POINT GRIDS'!$A$11:$F$16,6,FALSE)))))),"0")</f>
        <v>0</v>
      </c>
      <c r="BP154" s="16"/>
      <c r="BQ154" s="22" t="str">
        <f>IFERROR(HLOOKUP(BP154, 'POINT GRIDS'!$B$4:$AE$5, 2, FALSE),"0")</f>
        <v>0</v>
      </c>
      <c r="BR154" s="24" t="str">
        <f>IFERROR(IF(AND(BP$2&gt;=0,BP$2&lt;=4),VLOOKUP(BP154,'POINT GRIDS'!$A$11:$F$16,2,FALSE),IF(AND(BP$2&gt;=5,BP$2&lt;=15),VLOOKUP(BP154,'POINT GRIDS'!$A$11:$F$16,3,FALSE),IF(AND(BP$2&gt;=16,BP$2&lt;=24),VLOOKUP(BP154,'POINT GRIDS'!$A$11:$F$16,4,FALSE),IF(AND(BP$2&gt;=25,BP$2&lt;=40),VLOOKUP(BP154,'POINT GRIDS'!$A$11:$F$16,5,FALSE),IF(AND(BP$2&gt;=41,BP$2&lt;=99),VLOOKUP(BP154,'POINT GRIDS'!$A$11:$F$16,6,FALSE)))))),"0")</f>
        <v>0</v>
      </c>
      <c r="BS154" s="16"/>
      <c r="BT154" s="22" t="str">
        <f>IFERROR(HLOOKUP(BS154, 'POINT GRIDS'!$B$4:$AE$5, 2, FALSE),"0")</f>
        <v>0</v>
      </c>
      <c r="BU154" s="24" t="str">
        <f>IFERROR(IF(AND(BS$2&gt;=0,BS$2&lt;=4),VLOOKUP(BS154,'POINT GRIDS'!$A$11:$F$16,2,FALSE),IF(AND(BS$2&gt;=5,BS$2&lt;=15),VLOOKUP(BS154,'POINT GRIDS'!$A$11:$F$16,3,FALSE),IF(AND(BS$2&gt;=16,BS$2&lt;=24),VLOOKUP(BS154,'POINT GRIDS'!$A$11:$F$16,4,FALSE),IF(AND(BS$2&gt;=25,BS$2&lt;=40),VLOOKUP(BS154,'POINT GRIDS'!$A$11:$F$16,5,FALSE),IF(AND(BS$2&gt;=41,BS$2&lt;=99),VLOOKUP(BS154,'POINT GRIDS'!$A$11:$F$16,6,FALSE)))))),"0")</f>
        <v>0</v>
      </c>
      <c r="BV154" s="18"/>
      <c r="BW154" s="14" t="str">
        <f>IFERROR(HLOOKUP(BV154, 'POINT GRIDS'!$B$4:$AE$5, 2, FALSE),"0")</f>
        <v>0</v>
      </c>
      <c r="BX154" s="27" t="str">
        <f>IFERROR(IF(AND(BV$2&gt;=0,BV$2&lt;=4),VLOOKUP(BV154,'POINT GRIDS'!$A$11:$F$16,2,FALSE),IF(AND(BV$2&gt;=5,BV$2&lt;=15),VLOOKUP(BV154,'POINT GRIDS'!$A$11:$F$16,3,FALSE),IF(AND(BV$2&gt;=16,BV$2&lt;=24),VLOOKUP(BV154,'POINT GRIDS'!$A$11:$F$16,4,FALSE),IF(AND(BV$2&gt;=25,BV$2&lt;=40),VLOOKUP(BV154,'POINT GRIDS'!$A$11:$F$16,5,FALSE),IF(AND(BV$2&gt;=41,BV$2&lt;=99),VLOOKUP(BV154,'POINT GRIDS'!$A$11:$F$16,6,FALSE)))))),"0")</f>
        <v>0</v>
      </c>
      <c r="BY154" s="16"/>
      <c r="BZ154" s="22" t="str">
        <f>IFERROR(HLOOKUP(BY154, 'POINT GRIDS'!$B$4:$AE$5, 2, FALSE),"0")</f>
        <v>0</v>
      </c>
      <c r="CA154" s="24" t="str">
        <f>IFERROR(IF(AND(BY$2&gt;=0,BY$2&lt;=4),VLOOKUP(BY154,'POINT GRIDS'!$A$11:$F$16,2,FALSE),IF(AND(BY$2&gt;=5,BY$2&lt;=15),VLOOKUP(BY154,'POINT GRIDS'!$A$11:$F$16,3,FALSE),IF(AND(BY$2&gt;=16,BY$2&lt;=24),VLOOKUP(BY154,'POINT GRIDS'!$A$11:$F$16,4,FALSE),IF(AND(BY$2&gt;=25,BY$2&lt;=40),VLOOKUP(BY154,'POINT GRIDS'!$A$11:$F$16,5,FALSE),IF(AND(BY$2&gt;=41,BY$2&lt;=99),VLOOKUP(BY154,'POINT GRIDS'!$A$11:$F$16,6,FALSE)))))),"0")</f>
        <v>0</v>
      </c>
      <c r="CB154" s="18"/>
      <c r="CC154" s="14" t="str">
        <f>IFERROR(HLOOKUP(CB154, 'POINT GRIDS'!$B$4:$AE$5, 2, FALSE),"0")</f>
        <v>0</v>
      </c>
      <c r="CD154" s="27" t="str">
        <f>IFERROR(IF(AND(CB$2&gt;=0,CB$2&lt;=4),VLOOKUP(CB154,'POINT GRIDS'!$A$11:$F$16,2,FALSE),IF(AND(CB$2&gt;=5,CB$2&lt;=15),VLOOKUP(CB154,'POINT GRIDS'!$A$11:$F$16,3,FALSE),IF(AND(CB$2&gt;=16,CB$2&lt;=24),VLOOKUP(CB154,'POINT GRIDS'!$A$11:$F$16,4,FALSE),IF(AND(CB$2&gt;=25,CB$2&lt;=40),VLOOKUP(CB154,'POINT GRIDS'!$A$11:$F$16,5,FALSE),IF(AND(CB$2&gt;=41,CB$2&lt;=99),VLOOKUP(CB154,'POINT GRIDS'!$A$11:$F$16,6,FALSE)))))),"0")</f>
        <v>0</v>
      </c>
      <c r="CE154" s="43"/>
      <c r="CF154" s="44" t="str">
        <f>IFERROR(HLOOKUP(CE154, 'POINT GRIDS'!$B$4:$AE$5, 2, FALSE),"0")</f>
        <v>0</v>
      </c>
      <c r="CG154" s="45" t="str">
        <f>IFERROR(IF(AND(CE$2&gt;=0,CE$2&lt;=4),VLOOKUP(CE154,'POINT GRIDS'!$A$11:$F$16,2,FALSE),IF(AND(CE$2&gt;=5,CE$2&lt;=15),VLOOKUP(CE154,'POINT GRIDS'!$A$11:$F$16,3,FALSE),IF(AND(CE$2&gt;=16,CE$2&lt;=24),VLOOKUP(CE154,'POINT GRIDS'!$A$11:$F$16,4,FALSE),IF(AND(CE$2&gt;=25,CE$2&lt;=40),VLOOKUP(CE154,'POINT GRIDS'!$A$11:$F$16,5,FALSE),IF(AND(CE$2&gt;=41,CE$2&lt;=99),VLOOKUP(CE154,'POINT GRIDS'!$A$11:$F$16,6,FALSE)))))),"0")</f>
        <v>0</v>
      </c>
    </row>
    <row r="155" spans="1:85" x14ac:dyDescent="0.3">
      <c r="A155" s="20">
        <v>85</v>
      </c>
      <c r="B155" s="10" t="s">
        <v>277</v>
      </c>
      <c r="C155" s="63" t="s">
        <v>278</v>
      </c>
      <c r="D155" s="10" t="s">
        <v>246</v>
      </c>
      <c r="E155" s="14">
        <f>SUM(I155,U155,X155,AJ155,AM155,AY155,BB155,BE155,BN155,BQ155,BT155,BW155,BZ155,CC155,CF155)</f>
        <v>0</v>
      </c>
      <c r="F155" s="15">
        <f>SUM(G155,J155,V155,Y155,AK155,AN155,AZ155,BC155,BF155,BO155,BR155,BU155,BX155,CA155,CD155,CG155)</f>
        <v>0</v>
      </c>
      <c r="G155" s="15">
        <v>0</v>
      </c>
      <c r="H155" s="76"/>
      <c r="I155" s="38" t="str">
        <f>IFERROR(HLOOKUP(H155, 'POINT GRIDS'!$B$4:$AE$5, 2, FALSE),"0")</f>
        <v>0</v>
      </c>
      <c r="J155" s="39" t="str">
        <f>IFERROR(IF(AND(H$2&gt;=0,H$2&lt;=4),VLOOKUP(H155,'POINT GRIDS'!$A$11:$F$16,2,FALSE),IF(AND(H$2&gt;=5,H$2&lt;=15),VLOOKUP(H155,'POINT GRIDS'!$A$11:$F$16,3,FALSE),IF(AND(H$2&gt;=16,H$2&lt;=24),VLOOKUP(H155,'POINT GRIDS'!$A$11:$F$16,4,FALSE),IF(AND(H$2&gt;=25,H$2&lt;=40),VLOOKUP(H155,'POINT GRIDS'!$A$11:$F$16,5,FALSE),IF(AND(H$2&gt;=41,H$2&lt;=99),VLOOKUP(H155,'POINT GRIDS'!$A$11:$F$16,6,FALSE)))))),"0")</f>
        <v>0</v>
      </c>
      <c r="K155" s="77"/>
      <c r="L155" s="78" t="str">
        <f>IFERROR(HLOOKUP(K155, 'POINT GRIDS'!$B$4:$AE$5, 2, FALSE),"0")</f>
        <v>0</v>
      </c>
      <c r="M155" s="79" t="str">
        <f>IFERROR(IF(AND(K$2&gt;=0,K$2&lt;=4),VLOOKUP(K155,'POINT GRIDS'!$A$11:$F$16,2,FALSE),IF(AND(K$2&gt;=5,K$2&lt;=15),VLOOKUP(K155,'POINT GRIDS'!$A$11:$F$16,3,FALSE),IF(AND(K$2&gt;=16,K$2&lt;=24),VLOOKUP(K155,'POINT GRIDS'!$A$11:$F$16,4,FALSE),IF(AND(K$2&gt;=25,K$2&lt;=40),VLOOKUP(K155,'POINT GRIDS'!$A$11:$F$16,5,FALSE),IF(AND(K$2&gt;=41,K$2&lt;=99),VLOOKUP(K155,'POINT GRIDS'!$A$11:$F$16,6,FALSE)))))),"0")</f>
        <v>0</v>
      </c>
      <c r="N155" s="80"/>
      <c r="O155" s="81" t="str">
        <f>IFERROR(HLOOKUP(N155, 'POINT GRIDS'!$B$4:$AE$5, 2, FALSE),"0")</f>
        <v>0</v>
      </c>
      <c r="P155" s="82" t="str">
        <f>IFERROR(IF(AND(N$2&gt;=0,N$2&lt;=4),VLOOKUP(N155,'POINT GRIDS'!$A$11:$F$16,2,FALSE),IF(AND(N$2&gt;=5,N$2&lt;=15),VLOOKUP(N155,'POINT GRIDS'!$A$11:$F$16,3,FALSE),IF(AND(N$2&gt;=16,N$2&lt;=24),VLOOKUP(N155,'POINT GRIDS'!$A$11:$F$16,4,FALSE),IF(AND(N$2&gt;=25,N$2&lt;=40),VLOOKUP(N155,'POINT GRIDS'!$A$11:$F$16,5,FALSE),IF(AND(N$2&gt;=41,N$2&lt;=99),VLOOKUP(N155,'POINT GRIDS'!$A$11:$F$16,6,FALSE)))))),"0")</f>
        <v>0</v>
      </c>
      <c r="Q155" s="77"/>
      <c r="R155" s="78" t="str">
        <f>IFERROR(HLOOKUP(Q155, 'POINT GRIDS'!$B$4:$AE$5, 2, FALSE),"0")</f>
        <v>0</v>
      </c>
      <c r="S155" s="79" t="str">
        <f>IFERROR(IF(AND(Q$2&gt;=0,Q$2&lt;=4),VLOOKUP(Q155,'POINT GRIDS'!$A$11:$F$16,2,FALSE),IF(AND(Q$2&gt;=5,Q$2&lt;=15),VLOOKUP(Q155,'POINT GRIDS'!$A$11:$F$16,3,FALSE),IF(AND(Q$2&gt;=16,Q$2&lt;=24),VLOOKUP(Q155,'POINT GRIDS'!$A$11:$F$16,4,FALSE),IF(AND(Q$2&gt;=25,Q$2&lt;=40),VLOOKUP(Q155,'POINT GRIDS'!$A$11:$F$16,5,FALSE),IF(AND(Q$2&gt;=41,Q$2&lt;=99),VLOOKUP(Q155,'POINT GRIDS'!$A$11:$F$16,6,FALSE)))))),"0")</f>
        <v>0</v>
      </c>
      <c r="T155" s="16"/>
      <c r="U155" s="22" t="str">
        <f>IFERROR(HLOOKUP(T155, 'POINT GRIDS'!$B$4:$AE$5, 2, FALSE),"0")</f>
        <v>0</v>
      </c>
      <c r="V155" s="24" t="str">
        <f>IFERROR(IF(AND(T$2&gt;=0,T$2&lt;=4),VLOOKUP(T155,'POINT GRIDS'!$A$11:$F$16,2,FALSE),IF(AND(T$2&gt;=5,T$2&lt;=15),VLOOKUP(T155,'POINT GRIDS'!$A$11:$F$16,3,FALSE),IF(AND(T$2&gt;=16,T$2&lt;=24),VLOOKUP(T155,'POINT GRIDS'!$A$11:$F$16,4,FALSE),IF(AND(T$2&gt;=25,T$2&lt;=40),VLOOKUP(T155,'POINT GRIDS'!$A$11:$F$16,5,FALSE),IF(AND(T$2&gt;=41,T$2&lt;=99),VLOOKUP(T155,'POINT GRIDS'!$A$11:$F$16,6,FALSE)))))),"0")</f>
        <v>0</v>
      </c>
      <c r="W155" s="37"/>
      <c r="X155" s="38" t="str">
        <f>IFERROR(HLOOKUP(W155, 'POINT GRIDS'!$B$4:$AE$5, 2, FALSE),"0")</f>
        <v>0</v>
      </c>
      <c r="Y155" s="39" t="str">
        <f>IFERROR(IF(AND(W$2&gt;=0,W$2&lt;=4),VLOOKUP(W155,'POINT GRIDS'!$A$11:$F$16,2,FALSE),IF(AND(W$2&gt;=5,W$2&lt;=15),VLOOKUP(W155,'POINT GRIDS'!$A$11:$F$16,3,FALSE),IF(AND(W$2&gt;=16,W$2&lt;=24),VLOOKUP(W155,'POINT GRIDS'!$A$11:$F$16,4,FALSE),IF(AND(W$2&gt;=25,W$2&lt;=40),VLOOKUP(W155,'POINT GRIDS'!$A$11:$F$16,5,FALSE),IF(AND(W$2&gt;=41,W$2&lt;=99),VLOOKUP(W155,'POINT GRIDS'!$A$11:$F$16,6,FALSE)))))),"0")</f>
        <v>0</v>
      </c>
      <c r="Z155" s="18"/>
      <c r="AA155" s="14" t="str">
        <f>IFERROR(HLOOKUP(Z155, 'POINT GRIDS'!$B$4:$AE$5, 2, FALSE),"0")</f>
        <v>0</v>
      </c>
      <c r="AB155" s="27" t="str">
        <f>IFERROR(IF(AND(Z$2&gt;=0,Z$2&lt;=4),VLOOKUP(Z155,'POINT GRIDS'!$A$11:$F$16,2,FALSE),IF(AND(Z$2&gt;=5,Z$2&lt;=15),VLOOKUP(Z155,'POINT GRIDS'!$A$11:$F$16,3,FALSE),IF(AND(Z$2&gt;=16,Z$2&lt;=24),VLOOKUP(Z155,'POINT GRIDS'!$A$11:$F$16,4,FALSE),IF(AND(Z$2&gt;=25,Z$2&lt;=40),VLOOKUP(Z155,'POINT GRIDS'!$A$11:$F$16,5,FALSE),IF(AND(Z$2&gt;=41,Z$2&lt;=99),VLOOKUP(Z155,'POINT GRIDS'!$A$11:$F$16,6,FALSE)))))),"0")</f>
        <v>0</v>
      </c>
      <c r="AC155" s="16"/>
      <c r="AD155" s="22" t="str">
        <f>IFERROR(HLOOKUP(AC155, 'POINT GRIDS'!$B$4:$AE$5, 2, FALSE),"0")</f>
        <v>0</v>
      </c>
      <c r="AE155" s="24" t="str">
        <f>IFERROR(IF(AND(AC$2&gt;=0,AC$2&lt;=4),VLOOKUP(AC155,'POINT GRIDS'!$A$11:$F$16,2,FALSE),IF(AND(AC$2&gt;=5,AC$2&lt;=15),VLOOKUP(AC155,'POINT GRIDS'!$A$11:$F$16,3,FALSE),IF(AND(AC$2&gt;=16,AC$2&lt;=24),VLOOKUP(AC155,'POINT GRIDS'!$A$11:$F$16,4,FALSE),IF(AND(AC$2&gt;=25,AC$2&lt;=40),VLOOKUP(AC155,'POINT GRIDS'!$A$11:$F$16,5,FALSE),IF(AND(AC$2&gt;=41,AC$2&lt;=99),VLOOKUP(AC155,'POINT GRIDS'!$A$11:$F$16,6,FALSE)))))),"0")</f>
        <v>0</v>
      </c>
      <c r="AF155" s="18"/>
      <c r="AG155" s="14" t="str">
        <f>IFERROR(HLOOKUP(AF155, 'POINT GRIDS'!$B$4:$AE$5, 2, FALSE),"0")</f>
        <v>0</v>
      </c>
      <c r="AH155" s="27" t="str">
        <f>IFERROR(IF(AND(AF$2&gt;=0,AF$2&lt;=4),VLOOKUP(AF155,'POINT GRIDS'!$A$11:$F$16,2,FALSE),IF(AND(AF$2&gt;=5,AF$2&lt;=15),VLOOKUP(AF155,'POINT GRIDS'!$A$11:$F$16,3,FALSE),IF(AND(AF$2&gt;=16,AF$2&lt;=24),VLOOKUP(AF155,'POINT GRIDS'!$A$11:$F$16,4,FALSE),IF(AND(AF$2&gt;=25,AF$2&lt;=40),VLOOKUP(AF155,'POINT GRIDS'!$A$11:$F$16,5,FALSE),IF(AND(AF$2&gt;=41,AF$2&lt;=99),VLOOKUP(AF155,'POINT GRIDS'!$A$11:$F$16,6,FALSE)))))),"0")</f>
        <v>0</v>
      </c>
      <c r="AI155" s="16"/>
      <c r="AJ155" s="22" t="str">
        <f>IFERROR(HLOOKUP(AI155, 'POINT GRIDS'!$B$4:$AE$5, 2, FALSE),"0")</f>
        <v>0</v>
      </c>
      <c r="AK155" s="24" t="str">
        <f>IFERROR(IF(AND(AI$2&gt;=0,AI$2&lt;=4),VLOOKUP(AI155,'POINT GRIDS'!$A$11:$F$16,2,FALSE),IF(AND(AI$2&gt;=5,AI$2&lt;=15),VLOOKUP(AI155,'POINT GRIDS'!$A$11:$F$16,3,FALSE),IF(AND(AI$2&gt;=16,AI$2&lt;=24),VLOOKUP(AI155,'POINT GRIDS'!$A$11:$F$16,4,FALSE),IF(AND(AI$2&gt;=25,AI$2&lt;=40),VLOOKUP(AI155,'POINT GRIDS'!$A$11:$F$16,5,FALSE),IF(AND(AI$2&gt;=41,AI$2&lt;=99),VLOOKUP(AI155,'POINT GRIDS'!$A$11:$F$16,6,FALSE)))))),"0")</f>
        <v>0</v>
      </c>
      <c r="AL155" s="37"/>
      <c r="AM155" s="38" t="str">
        <f>IFERROR(HLOOKUP(AL155, 'POINT GRIDS'!$B$4:$AE$5, 2, FALSE),"0")</f>
        <v>0</v>
      </c>
      <c r="AN155" s="39" t="str">
        <f>IFERROR(IF(AND(AL$2&gt;=0,AL$2&lt;=4),VLOOKUP(AL155,'POINT GRIDS'!$A$11:$F$16,2,FALSE),IF(AND(AL$2&gt;=5,AL$2&lt;=15),VLOOKUP(AL155,'POINT GRIDS'!$A$11:$F$16,3,FALSE),IF(AND(AL$2&gt;=16,AL$2&lt;=24),VLOOKUP(AL155,'POINT GRIDS'!$A$11:$F$16,4,FALSE),IF(AND(AL$2&gt;=25,AL$2&lt;=40),VLOOKUP(AL155,'POINT GRIDS'!$A$11:$F$16,5,FALSE),IF(AND(AL$2&gt;=41,AL$2&lt;=99),VLOOKUP(AL155,'POINT GRIDS'!$A$11:$F$16,6,FALSE)))))),"0")</f>
        <v>0</v>
      </c>
      <c r="AO155" s="18"/>
      <c r="AP155" s="14" t="str">
        <f>IFERROR(HLOOKUP(AO155, 'POINT GRIDS'!$B$4:$AE$5, 2, FALSE),"0")</f>
        <v>0</v>
      </c>
      <c r="AQ155" s="27" t="str">
        <f>IFERROR(IF(AND(AO$2&gt;=0,AO$2&lt;=4),VLOOKUP(AO155,'POINT GRIDS'!$A$11:$F$16,2,FALSE),IF(AND(AO$2&gt;=5,AO$2&lt;=15),VLOOKUP(AO155,'POINT GRIDS'!$A$11:$F$16,3,FALSE),IF(AND(AO$2&gt;=16,AO$2&lt;=24),VLOOKUP(AO155,'POINT GRIDS'!$A$11:$F$16,4,FALSE),IF(AND(AO$2&gt;=25,AO$2&lt;=40),VLOOKUP(AO155,'POINT GRIDS'!$A$11:$F$16,5,FALSE),IF(AND(AO$2&gt;=41,AO$2&lt;=99),VLOOKUP(AO155,'POINT GRIDS'!$A$11:$F$16,6,FALSE)))))),"0")</f>
        <v>0</v>
      </c>
      <c r="AR155" s="16"/>
      <c r="AS155" s="22" t="str">
        <f>IFERROR(HLOOKUP(AR155, 'POINT GRIDS'!$B$4:$AE$5, 2, FALSE),"0")</f>
        <v>0</v>
      </c>
      <c r="AT155" s="24" t="str">
        <f>IFERROR(IF(AND(AR$2&gt;=0,AR$2&lt;=4),VLOOKUP(AR155,'POINT GRIDS'!$A$11:$F$16,2,FALSE),IF(AND(AR$2&gt;=5,AR$2&lt;=15),VLOOKUP(AR155,'POINT GRIDS'!$A$11:$F$16,3,FALSE),IF(AND(AR$2&gt;=16,AR$2&lt;=24),VLOOKUP(AR155,'POINT GRIDS'!$A$11:$F$16,4,FALSE),IF(AND(AR$2&gt;=25,AR$2&lt;=40),VLOOKUP(AR155,'POINT GRIDS'!$A$11:$F$16,5,FALSE),IF(AND(AR$2&gt;=41,AR$2&lt;=99),VLOOKUP(AR155,'POINT GRIDS'!$A$11:$F$16,6,FALSE)))))),"0")</f>
        <v>0</v>
      </c>
      <c r="AU155" s="18"/>
      <c r="AV155" s="14" t="str">
        <f>IFERROR(HLOOKUP(AU155, 'POINT GRIDS'!$B$4:$AE$5, 2, FALSE),"0")</f>
        <v>0</v>
      </c>
      <c r="AW155" s="27" t="str">
        <f>IFERROR(IF(AND(AU$2&gt;=0,AU$2&lt;=4),VLOOKUP(AU155,'POINT GRIDS'!$A$11:$F$16,2,FALSE),IF(AND(AU$2&gt;=5,AU$2&lt;=15),VLOOKUP(AU155,'POINT GRIDS'!$A$11:$F$16,3,FALSE),IF(AND(AU$2&gt;=16,AU$2&lt;=24),VLOOKUP(AU155,'POINT GRIDS'!$A$11:$F$16,4,FALSE),IF(AND(AU$2&gt;=25,AU$2&lt;=40),VLOOKUP(AU155,'POINT GRIDS'!$A$11:$F$16,5,FALSE),IF(AND(AU$2&gt;=41,AU$2&lt;=99),VLOOKUP(AU155,'POINT GRIDS'!$A$11:$F$16,6,FALSE)))))),"0")</f>
        <v>0</v>
      </c>
      <c r="AX155" s="16"/>
      <c r="AY155" s="22" t="str">
        <f>IFERROR(HLOOKUP(AX155, 'POINT GRIDS'!$B$4:$AE$5, 2, FALSE),"0")</f>
        <v>0</v>
      </c>
      <c r="AZ155" s="24" t="str">
        <f>IFERROR(IF(AND(AX$2&gt;=0,AX$2&lt;=4),VLOOKUP(AX155,'POINT GRIDS'!$A$11:$F$16,2,FALSE),IF(AND(AX$2&gt;=5,AX$2&lt;=15),VLOOKUP(AX155,'POINT GRIDS'!$A$11:$F$16,3,FALSE),IF(AND(AX$2&gt;=16,AX$2&lt;=24),VLOOKUP(AX155,'POINT GRIDS'!$A$11:$F$16,4,FALSE),IF(AND(AX$2&gt;=25,AX$2&lt;=40),VLOOKUP(AX155,'POINT GRIDS'!$A$11:$F$16,5,FALSE),IF(AND(AX$2&gt;=41,AX$2&lt;=99),VLOOKUP(AX155,'POINT GRIDS'!$A$11:$F$16,6,FALSE)))))),"0")</f>
        <v>0</v>
      </c>
      <c r="BA155" s="18"/>
      <c r="BB155" s="14" t="str">
        <f>IFERROR(HLOOKUP(BA155, 'POINT GRIDS'!$B$4:$AE$5, 2, FALSE),"0")</f>
        <v>0</v>
      </c>
      <c r="BC155" s="27" t="str">
        <f>IFERROR(IF(AND(BA$2&gt;=0,BA$2&lt;=4),VLOOKUP(BA155,'POINT GRIDS'!$A$11:$F$16,2,FALSE),IF(AND(BA$2&gt;=5,BA$2&lt;=15),VLOOKUP(BA155,'POINT GRIDS'!$A$11:$F$16,3,FALSE),IF(AND(BA$2&gt;=16,BA$2&lt;=24),VLOOKUP(BA155,'POINT GRIDS'!$A$11:$F$16,4,FALSE),IF(AND(BA$2&gt;=25,BA$2&lt;=40),VLOOKUP(BA155,'POINT GRIDS'!$A$11:$F$16,5,FALSE),IF(AND(BA$2&gt;=41,BA$2&lt;=99),VLOOKUP(BA155,'POINT GRIDS'!$A$11:$F$16,6,FALSE)))))),"0")</f>
        <v>0</v>
      </c>
      <c r="BD155" s="16"/>
      <c r="BE155" s="22" t="str">
        <f>IFERROR(HLOOKUP(BD155, 'POINT GRIDS'!$B$4:$AE$5, 2, FALSE),"0")</f>
        <v>0</v>
      </c>
      <c r="BF155" s="24" t="str">
        <f>IFERROR(IF(AND(BD$2&gt;=0,BD$2&lt;=4),VLOOKUP(BD155,'POINT GRIDS'!$A$11:$F$16,2,FALSE),IF(AND(BD$2&gt;=5,BD$2&lt;=15),VLOOKUP(BD155,'POINT GRIDS'!$A$11:$F$16,3,FALSE),IF(AND(BD$2&gt;=16,BD$2&lt;=24),VLOOKUP(BD155,'POINT GRIDS'!$A$11:$F$16,4,FALSE),IF(AND(BD$2&gt;=25,BD$2&lt;=40),VLOOKUP(BD155,'POINT GRIDS'!$A$11:$F$16,5,FALSE),IF(AND(BD$2&gt;=41,BD$2&lt;=99),VLOOKUP(BD155,'POINT GRIDS'!$A$11:$F$16,6,FALSE)))))),"0")</f>
        <v>0</v>
      </c>
      <c r="BG155" s="18"/>
      <c r="BH155" s="14" t="str">
        <f>IFERROR(HLOOKUP(BG155, 'POINT GRIDS'!$B$4:$AE$5, 2, FALSE),"0")</f>
        <v>0</v>
      </c>
      <c r="BI155" s="27" t="str">
        <f>IFERROR(IF(AND(BG$2&gt;=0,BG$2&lt;=4),VLOOKUP(BG155,'POINT GRIDS'!$A$11:$F$16,2,FALSE),IF(AND(BG$2&gt;=5,BG$2&lt;=15),VLOOKUP(BG155,'POINT GRIDS'!$A$11:$F$16,3,FALSE),IF(AND(BG$2&gt;=16,BG$2&lt;=24),VLOOKUP(BG155,'POINT GRIDS'!$A$11:$F$16,4,FALSE),IF(AND(BG$2&gt;=25,BG$2&lt;=40),VLOOKUP(BG155,'POINT GRIDS'!$A$11:$F$16,5,FALSE),IF(AND(BG$2&gt;=41,BG$2&lt;=99),VLOOKUP(BG155,'POINT GRIDS'!$A$11:$F$16,6,FALSE)))))),"0")</f>
        <v>0</v>
      </c>
      <c r="BJ155" s="16"/>
      <c r="BK155" s="22" t="str">
        <f>IFERROR(HLOOKUP(BJ155, 'POINT GRIDS'!$B$4:$AE$5, 2, FALSE),"0")</f>
        <v>0</v>
      </c>
      <c r="BL155" s="24" t="str">
        <f>IFERROR(IF(AND(BJ$2&gt;=0,BJ$2&lt;=4),VLOOKUP(BJ155,'POINT GRIDS'!$A$11:$F$16,2,FALSE),IF(AND(BJ$2&gt;=5,BJ$2&lt;=15),VLOOKUP(BJ155,'POINT GRIDS'!$A$11:$F$16,3,FALSE),IF(AND(BJ$2&gt;=16,BJ$2&lt;=24),VLOOKUP(BJ155,'POINT GRIDS'!$A$11:$F$16,4,FALSE),IF(AND(BJ$2&gt;=25,BJ$2&lt;=40),VLOOKUP(BJ155,'POINT GRIDS'!$A$11:$F$16,5,FALSE),IF(AND(BJ$2&gt;=41,BJ$2&lt;=99),VLOOKUP(BJ155,'POINT GRIDS'!$A$11:$F$16,6,FALSE)))))),"0")</f>
        <v>0</v>
      </c>
      <c r="BM155" s="18"/>
      <c r="BN155" s="14" t="str">
        <f>IFERROR(HLOOKUP(BM155, 'POINT GRIDS'!$B$4:$AE$5, 2, FALSE),"0")</f>
        <v>0</v>
      </c>
      <c r="BO155" s="27" t="str">
        <f>IFERROR(IF(AND(BM$2&gt;=0,BM$2&lt;=4),VLOOKUP(BM155,'POINT GRIDS'!$A$11:$F$16,2,FALSE),IF(AND(BM$2&gt;=5,BM$2&lt;=15),VLOOKUP(BM155,'POINT GRIDS'!$A$11:$F$16,3,FALSE),IF(AND(BM$2&gt;=16,BM$2&lt;=24),VLOOKUP(BM155,'POINT GRIDS'!$A$11:$F$16,4,FALSE),IF(AND(BM$2&gt;=25,BM$2&lt;=40),VLOOKUP(BM155,'POINT GRIDS'!$A$11:$F$16,5,FALSE),IF(AND(BM$2&gt;=41,BM$2&lt;=99),VLOOKUP(BM155,'POINT GRIDS'!$A$11:$F$16,6,FALSE)))))),"0")</f>
        <v>0</v>
      </c>
      <c r="BP155" s="16"/>
      <c r="BQ155" s="22" t="str">
        <f>IFERROR(HLOOKUP(BP155, 'POINT GRIDS'!$B$4:$AE$5, 2, FALSE),"0")</f>
        <v>0</v>
      </c>
      <c r="BR155" s="24" t="str">
        <f>IFERROR(IF(AND(BP$2&gt;=0,BP$2&lt;=4),VLOOKUP(BP155,'POINT GRIDS'!$A$11:$F$16,2,FALSE),IF(AND(BP$2&gt;=5,BP$2&lt;=15),VLOOKUP(BP155,'POINT GRIDS'!$A$11:$F$16,3,FALSE),IF(AND(BP$2&gt;=16,BP$2&lt;=24),VLOOKUP(BP155,'POINT GRIDS'!$A$11:$F$16,4,FALSE),IF(AND(BP$2&gt;=25,BP$2&lt;=40),VLOOKUP(BP155,'POINT GRIDS'!$A$11:$F$16,5,FALSE),IF(AND(BP$2&gt;=41,BP$2&lt;=99),VLOOKUP(BP155,'POINT GRIDS'!$A$11:$F$16,6,FALSE)))))),"0")</f>
        <v>0</v>
      </c>
      <c r="BS155" s="16"/>
      <c r="BT155" s="22" t="str">
        <f>IFERROR(HLOOKUP(BS155, 'POINT GRIDS'!$B$4:$AE$5, 2, FALSE),"0")</f>
        <v>0</v>
      </c>
      <c r="BU155" s="24" t="str">
        <f>IFERROR(IF(AND(BS$2&gt;=0,BS$2&lt;=4),VLOOKUP(BS155,'POINT GRIDS'!$A$11:$F$16,2,FALSE),IF(AND(BS$2&gt;=5,BS$2&lt;=15),VLOOKUP(BS155,'POINT GRIDS'!$A$11:$F$16,3,FALSE),IF(AND(BS$2&gt;=16,BS$2&lt;=24),VLOOKUP(BS155,'POINT GRIDS'!$A$11:$F$16,4,FALSE),IF(AND(BS$2&gt;=25,BS$2&lt;=40),VLOOKUP(BS155,'POINT GRIDS'!$A$11:$F$16,5,FALSE),IF(AND(BS$2&gt;=41,BS$2&lt;=99),VLOOKUP(BS155,'POINT GRIDS'!$A$11:$F$16,6,FALSE)))))),"0")</f>
        <v>0</v>
      </c>
      <c r="BV155" s="18"/>
      <c r="BW155" s="14" t="str">
        <f>IFERROR(HLOOKUP(BV155, 'POINT GRIDS'!$B$4:$AE$5, 2, FALSE),"0")</f>
        <v>0</v>
      </c>
      <c r="BX155" s="27" t="str">
        <f>IFERROR(IF(AND(BV$2&gt;=0,BV$2&lt;=4),VLOOKUP(BV155,'POINT GRIDS'!$A$11:$F$16,2,FALSE),IF(AND(BV$2&gt;=5,BV$2&lt;=15),VLOOKUP(BV155,'POINT GRIDS'!$A$11:$F$16,3,FALSE),IF(AND(BV$2&gt;=16,BV$2&lt;=24),VLOOKUP(BV155,'POINT GRIDS'!$A$11:$F$16,4,FALSE),IF(AND(BV$2&gt;=25,BV$2&lt;=40),VLOOKUP(BV155,'POINT GRIDS'!$A$11:$F$16,5,FALSE),IF(AND(BV$2&gt;=41,BV$2&lt;=99),VLOOKUP(BV155,'POINT GRIDS'!$A$11:$F$16,6,FALSE)))))),"0")</f>
        <v>0</v>
      </c>
      <c r="BY155" s="16"/>
      <c r="BZ155" s="22" t="str">
        <f>IFERROR(HLOOKUP(BY155, 'POINT GRIDS'!$B$4:$AE$5, 2, FALSE),"0")</f>
        <v>0</v>
      </c>
      <c r="CA155" s="24" t="str">
        <f>IFERROR(IF(AND(BY$2&gt;=0,BY$2&lt;=4),VLOOKUP(BY155,'POINT GRIDS'!$A$11:$F$16,2,FALSE),IF(AND(BY$2&gt;=5,BY$2&lt;=15),VLOOKUP(BY155,'POINT GRIDS'!$A$11:$F$16,3,FALSE),IF(AND(BY$2&gt;=16,BY$2&lt;=24),VLOOKUP(BY155,'POINT GRIDS'!$A$11:$F$16,4,FALSE),IF(AND(BY$2&gt;=25,BY$2&lt;=40),VLOOKUP(BY155,'POINT GRIDS'!$A$11:$F$16,5,FALSE),IF(AND(BY$2&gt;=41,BY$2&lt;=99),VLOOKUP(BY155,'POINT GRIDS'!$A$11:$F$16,6,FALSE)))))),"0")</f>
        <v>0</v>
      </c>
      <c r="CB155" s="18"/>
      <c r="CC155" s="14" t="str">
        <f>IFERROR(HLOOKUP(CB155, 'POINT GRIDS'!$B$4:$AE$5, 2, FALSE),"0")</f>
        <v>0</v>
      </c>
      <c r="CD155" s="27" t="str">
        <f>IFERROR(IF(AND(CB$2&gt;=0,CB$2&lt;=4),VLOOKUP(CB155,'POINT GRIDS'!$A$11:$F$16,2,FALSE),IF(AND(CB$2&gt;=5,CB$2&lt;=15),VLOOKUP(CB155,'POINT GRIDS'!$A$11:$F$16,3,FALSE),IF(AND(CB$2&gt;=16,CB$2&lt;=24),VLOOKUP(CB155,'POINT GRIDS'!$A$11:$F$16,4,FALSE),IF(AND(CB$2&gt;=25,CB$2&lt;=40),VLOOKUP(CB155,'POINT GRIDS'!$A$11:$F$16,5,FALSE),IF(AND(CB$2&gt;=41,CB$2&lt;=99),VLOOKUP(CB155,'POINT GRIDS'!$A$11:$F$16,6,FALSE)))))),"0")</f>
        <v>0</v>
      </c>
      <c r="CE155" s="43"/>
      <c r="CF155" s="44" t="str">
        <f>IFERROR(HLOOKUP(CE155, 'POINT GRIDS'!$B$4:$AE$5, 2, FALSE),"0")</f>
        <v>0</v>
      </c>
      <c r="CG155" s="45" t="str">
        <f>IFERROR(IF(AND(CE$2&gt;=0,CE$2&lt;=4),VLOOKUP(CE155,'POINT GRIDS'!$A$11:$F$16,2,FALSE),IF(AND(CE$2&gt;=5,CE$2&lt;=15),VLOOKUP(CE155,'POINT GRIDS'!$A$11:$F$16,3,FALSE),IF(AND(CE$2&gt;=16,CE$2&lt;=24),VLOOKUP(CE155,'POINT GRIDS'!$A$11:$F$16,4,FALSE),IF(AND(CE$2&gt;=25,CE$2&lt;=40),VLOOKUP(CE155,'POINT GRIDS'!$A$11:$F$16,5,FALSE),IF(AND(CE$2&gt;=41,CE$2&lt;=99),VLOOKUP(CE155,'POINT GRIDS'!$A$11:$F$16,6,FALSE)))))),"0")</f>
        <v>0</v>
      </c>
    </row>
    <row r="156" spans="1:85" x14ac:dyDescent="0.3">
      <c r="A156" s="20">
        <v>86</v>
      </c>
      <c r="B156" s="10" t="s">
        <v>291</v>
      </c>
      <c r="C156" s="63" t="s">
        <v>46</v>
      </c>
      <c r="D156" s="10" t="s">
        <v>73</v>
      </c>
      <c r="E156" s="14">
        <f>SUM(I156,U156,X156,AJ156,AM156,AY156,BB156,BE156,BN156,BQ156,BT156,BW156,BZ156,CC156,CF156)</f>
        <v>0</v>
      </c>
      <c r="F156" s="15">
        <f>SUM(G156,J156,V156,Y156,AK156,AN156,AZ156,BC156,BF156,BO156,BR156,BU156,BX156,CA156,CD156,CG156)</f>
        <v>1</v>
      </c>
      <c r="G156" s="15">
        <v>1</v>
      </c>
      <c r="H156" s="76"/>
      <c r="I156" s="38" t="str">
        <f>IFERROR(HLOOKUP(H156, 'POINT GRIDS'!$B$4:$AE$5, 2, FALSE),"0")</f>
        <v>0</v>
      </c>
      <c r="J156" s="39" t="str">
        <f>IFERROR(IF(AND(H$2&gt;=0,H$2&lt;=4),VLOOKUP(H156,'POINT GRIDS'!$A$11:$F$16,2,FALSE),IF(AND(H$2&gt;=5,H$2&lt;=15),VLOOKUP(H156,'POINT GRIDS'!$A$11:$F$16,3,FALSE),IF(AND(H$2&gt;=16,H$2&lt;=24),VLOOKUP(H156,'POINT GRIDS'!$A$11:$F$16,4,FALSE),IF(AND(H$2&gt;=25,H$2&lt;=40),VLOOKUP(H156,'POINT GRIDS'!$A$11:$F$16,5,FALSE),IF(AND(H$2&gt;=41,H$2&lt;=99),VLOOKUP(H156,'POINT GRIDS'!$A$11:$F$16,6,FALSE)))))),"0")</f>
        <v>0</v>
      </c>
      <c r="K156" s="77"/>
      <c r="L156" s="78" t="str">
        <f>IFERROR(HLOOKUP(K156, 'POINT GRIDS'!$B$4:$AE$5, 2, FALSE),"0")</f>
        <v>0</v>
      </c>
      <c r="M156" s="79" t="str">
        <f>IFERROR(IF(AND(K$2&gt;=0,K$2&lt;=4),VLOOKUP(K156,'POINT GRIDS'!$A$11:$F$16,2,FALSE),IF(AND(K$2&gt;=5,K$2&lt;=15),VLOOKUP(K156,'POINT GRIDS'!$A$11:$F$16,3,FALSE),IF(AND(K$2&gt;=16,K$2&lt;=24),VLOOKUP(K156,'POINT GRIDS'!$A$11:$F$16,4,FALSE),IF(AND(K$2&gt;=25,K$2&lt;=40),VLOOKUP(K156,'POINT GRIDS'!$A$11:$F$16,5,FALSE),IF(AND(K$2&gt;=41,K$2&lt;=99),VLOOKUP(K156,'POINT GRIDS'!$A$11:$F$16,6,FALSE)))))),"0")</f>
        <v>0</v>
      </c>
      <c r="N156" s="80"/>
      <c r="O156" s="81" t="str">
        <f>IFERROR(HLOOKUP(N156, 'POINT GRIDS'!$B$4:$AE$5, 2, FALSE),"0")</f>
        <v>0</v>
      </c>
      <c r="P156" s="82" t="str">
        <f>IFERROR(IF(AND(N$2&gt;=0,N$2&lt;=4),VLOOKUP(N156,'POINT GRIDS'!$A$11:$F$16,2,FALSE),IF(AND(N$2&gt;=5,N$2&lt;=15),VLOOKUP(N156,'POINT GRIDS'!$A$11:$F$16,3,FALSE),IF(AND(N$2&gt;=16,N$2&lt;=24),VLOOKUP(N156,'POINT GRIDS'!$A$11:$F$16,4,FALSE),IF(AND(N$2&gt;=25,N$2&lt;=40),VLOOKUP(N156,'POINT GRIDS'!$A$11:$F$16,5,FALSE),IF(AND(N$2&gt;=41,N$2&lt;=99),VLOOKUP(N156,'POINT GRIDS'!$A$11:$F$16,6,FALSE)))))),"0")</f>
        <v>0</v>
      </c>
      <c r="Q156" s="77"/>
      <c r="R156" s="78" t="str">
        <f>IFERROR(HLOOKUP(Q156, 'POINT GRIDS'!$B$4:$AE$5, 2, FALSE),"0")</f>
        <v>0</v>
      </c>
      <c r="S156" s="79" t="str">
        <f>IFERROR(IF(AND(Q$2&gt;=0,Q$2&lt;=4),VLOOKUP(Q156,'POINT GRIDS'!$A$11:$F$16,2,FALSE),IF(AND(Q$2&gt;=5,Q$2&lt;=15),VLOOKUP(Q156,'POINT GRIDS'!$A$11:$F$16,3,FALSE),IF(AND(Q$2&gt;=16,Q$2&lt;=24),VLOOKUP(Q156,'POINT GRIDS'!$A$11:$F$16,4,FALSE),IF(AND(Q$2&gt;=25,Q$2&lt;=40),VLOOKUP(Q156,'POINT GRIDS'!$A$11:$F$16,5,FALSE),IF(AND(Q$2&gt;=41,Q$2&lt;=99),VLOOKUP(Q156,'POINT GRIDS'!$A$11:$F$16,6,FALSE)))))),"0")</f>
        <v>0</v>
      </c>
      <c r="T156" s="16"/>
      <c r="U156" s="22" t="str">
        <f>IFERROR(HLOOKUP(T156, 'POINT GRIDS'!$B$4:$AE$5, 2, FALSE),"0")</f>
        <v>0</v>
      </c>
      <c r="V156" s="24" t="str">
        <f>IFERROR(IF(AND(T$2&gt;=0,T$2&lt;=4),VLOOKUP(T156,'POINT GRIDS'!$A$11:$F$16,2,FALSE),IF(AND(T$2&gt;=5,T$2&lt;=15),VLOOKUP(T156,'POINT GRIDS'!$A$11:$F$16,3,FALSE),IF(AND(T$2&gt;=16,T$2&lt;=24),VLOOKUP(T156,'POINT GRIDS'!$A$11:$F$16,4,FALSE),IF(AND(T$2&gt;=25,T$2&lt;=40),VLOOKUP(T156,'POINT GRIDS'!$A$11:$F$16,5,FALSE),IF(AND(T$2&gt;=41,T$2&lt;=99),VLOOKUP(T156,'POINT GRIDS'!$A$11:$F$16,6,FALSE)))))),"0")</f>
        <v>0</v>
      </c>
      <c r="W156" s="37"/>
      <c r="X156" s="38" t="str">
        <f>IFERROR(HLOOKUP(W156, 'POINT GRIDS'!$B$4:$AE$5, 2, FALSE),"0")</f>
        <v>0</v>
      </c>
      <c r="Y156" s="39" t="str">
        <f>IFERROR(IF(AND(W$2&gt;=0,W$2&lt;=4),VLOOKUP(W156,'POINT GRIDS'!$A$11:$F$16,2,FALSE),IF(AND(W$2&gt;=5,W$2&lt;=15),VLOOKUP(W156,'POINT GRIDS'!$A$11:$F$16,3,FALSE),IF(AND(W$2&gt;=16,W$2&lt;=24),VLOOKUP(W156,'POINT GRIDS'!$A$11:$F$16,4,FALSE),IF(AND(W$2&gt;=25,W$2&lt;=40),VLOOKUP(W156,'POINT GRIDS'!$A$11:$F$16,5,FALSE),IF(AND(W$2&gt;=41,W$2&lt;=99),VLOOKUP(W156,'POINT GRIDS'!$A$11:$F$16,6,FALSE)))))),"0")</f>
        <v>0</v>
      </c>
      <c r="Z156" s="18"/>
      <c r="AA156" s="14" t="str">
        <f>IFERROR(HLOOKUP(Z156, 'POINT GRIDS'!$B$4:$AE$5, 2, FALSE),"0")</f>
        <v>0</v>
      </c>
      <c r="AB156" s="27" t="str">
        <f>IFERROR(IF(AND(Z$2&gt;=0,Z$2&lt;=4),VLOOKUP(Z156,'POINT GRIDS'!$A$11:$F$16,2,FALSE),IF(AND(Z$2&gt;=5,Z$2&lt;=15),VLOOKUP(Z156,'POINT GRIDS'!$A$11:$F$16,3,FALSE),IF(AND(Z$2&gt;=16,Z$2&lt;=24),VLOOKUP(Z156,'POINT GRIDS'!$A$11:$F$16,4,FALSE),IF(AND(Z$2&gt;=25,Z$2&lt;=40),VLOOKUP(Z156,'POINT GRIDS'!$A$11:$F$16,5,FALSE),IF(AND(Z$2&gt;=41,Z$2&lt;=99),VLOOKUP(Z156,'POINT GRIDS'!$A$11:$F$16,6,FALSE)))))),"0")</f>
        <v>0</v>
      </c>
      <c r="AC156" s="16"/>
      <c r="AD156" s="22" t="str">
        <f>IFERROR(HLOOKUP(AC156, 'POINT GRIDS'!$B$4:$AE$5, 2, FALSE),"0")</f>
        <v>0</v>
      </c>
      <c r="AE156" s="24" t="str">
        <f>IFERROR(IF(AND(AC$2&gt;=0,AC$2&lt;=4),VLOOKUP(AC156,'POINT GRIDS'!$A$11:$F$16,2,FALSE),IF(AND(AC$2&gt;=5,AC$2&lt;=15),VLOOKUP(AC156,'POINT GRIDS'!$A$11:$F$16,3,FALSE),IF(AND(AC$2&gt;=16,AC$2&lt;=24),VLOOKUP(AC156,'POINT GRIDS'!$A$11:$F$16,4,FALSE),IF(AND(AC$2&gt;=25,AC$2&lt;=40),VLOOKUP(AC156,'POINT GRIDS'!$A$11:$F$16,5,FALSE),IF(AND(AC$2&gt;=41,AC$2&lt;=99),VLOOKUP(AC156,'POINT GRIDS'!$A$11:$F$16,6,FALSE)))))),"0")</f>
        <v>0</v>
      </c>
      <c r="AF156" s="18"/>
      <c r="AG156" s="14" t="str">
        <f>IFERROR(HLOOKUP(AF156, 'POINT GRIDS'!$B$4:$AE$5, 2, FALSE),"0")</f>
        <v>0</v>
      </c>
      <c r="AH156" s="27" t="str">
        <f>IFERROR(IF(AND(AF$2&gt;=0,AF$2&lt;=4),VLOOKUP(AF156,'POINT GRIDS'!$A$11:$F$16,2,FALSE),IF(AND(AF$2&gt;=5,AF$2&lt;=15),VLOOKUP(AF156,'POINT GRIDS'!$A$11:$F$16,3,FALSE),IF(AND(AF$2&gt;=16,AF$2&lt;=24),VLOOKUP(AF156,'POINT GRIDS'!$A$11:$F$16,4,FALSE),IF(AND(AF$2&gt;=25,AF$2&lt;=40),VLOOKUP(AF156,'POINT GRIDS'!$A$11:$F$16,5,FALSE),IF(AND(AF$2&gt;=41,AF$2&lt;=99),VLOOKUP(AF156,'POINT GRIDS'!$A$11:$F$16,6,FALSE)))))),"0")</f>
        <v>0</v>
      </c>
      <c r="AI156" s="16"/>
      <c r="AJ156" s="22" t="str">
        <f>IFERROR(HLOOKUP(AI156, 'POINT GRIDS'!$B$4:$AE$5, 2, FALSE),"0")</f>
        <v>0</v>
      </c>
      <c r="AK156" s="24" t="str">
        <f>IFERROR(IF(AND(AI$2&gt;=0,AI$2&lt;=4),VLOOKUP(AI156,'POINT GRIDS'!$A$11:$F$16,2,FALSE),IF(AND(AI$2&gt;=5,AI$2&lt;=15),VLOOKUP(AI156,'POINT GRIDS'!$A$11:$F$16,3,FALSE),IF(AND(AI$2&gt;=16,AI$2&lt;=24),VLOOKUP(AI156,'POINT GRIDS'!$A$11:$F$16,4,FALSE),IF(AND(AI$2&gt;=25,AI$2&lt;=40),VLOOKUP(AI156,'POINT GRIDS'!$A$11:$F$16,5,FALSE),IF(AND(AI$2&gt;=41,AI$2&lt;=99),VLOOKUP(AI156,'POINT GRIDS'!$A$11:$F$16,6,FALSE)))))),"0")</f>
        <v>0</v>
      </c>
      <c r="AL156" s="37"/>
      <c r="AM156" s="38" t="str">
        <f>IFERROR(HLOOKUP(AL156, 'POINT GRIDS'!$B$4:$AE$5, 2, FALSE),"0")</f>
        <v>0</v>
      </c>
      <c r="AN156" s="39" t="str">
        <f>IFERROR(IF(AND(AL$2&gt;=0,AL$2&lt;=4),VLOOKUP(AL156,'POINT GRIDS'!$A$11:$F$16,2,FALSE),IF(AND(AL$2&gt;=5,AL$2&lt;=15),VLOOKUP(AL156,'POINT GRIDS'!$A$11:$F$16,3,FALSE),IF(AND(AL$2&gt;=16,AL$2&lt;=24),VLOOKUP(AL156,'POINT GRIDS'!$A$11:$F$16,4,FALSE),IF(AND(AL$2&gt;=25,AL$2&lt;=40),VLOOKUP(AL156,'POINT GRIDS'!$A$11:$F$16,5,FALSE),IF(AND(AL$2&gt;=41,AL$2&lt;=99),VLOOKUP(AL156,'POINT GRIDS'!$A$11:$F$16,6,FALSE)))))),"0")</f>
        <v>0</v>
      </c>
      <c r="AO156" s="18"/>
      <c r="AP156" s="14" t="str">
        <f>IFERROR(HLOOKUP(AO156, 'POINT GRIDS'!$B$4:$AE$5, 2, FALSE),"0")</f>
        <v>0</v>
      </c>
      <c r="AQ156" s="27" t="str">
        <f>IFERROR(IF(AND(AO$2&gt;=0,AO$2&lt;=4),VLOOKUP(AO156,'POINT GRIDS'!$A$11:$F$16,2,FALSE),IF(AND(AO$2&gt;=5,AO$2&lt;=15),VLOOKUP(AO156,'POINT GRIDS'!$A$11:$F$16,3,FALSE),IF(AND(AO$2&gt;=16,AO$2&lt;=24),VLOOKUP(AO156,'POINT GRIDS'!$A$11:$F$16,4,FALSE),IF(AND(AO$2&gt;=25,AO$2&lt;=40),VLOOKUP(AO156,'POINT GRIDS'!$A$11:$F$16,5,FALSE),IF(AND(AO$2&gt;=41,AO$2&lt;=99),VLOOKUP(AO156,'POINT GRIDS'!$A$11:$F$16,6,FALSE)))))),"0")</f>
        <v>0</v>
      </c>
      <c r="AR156" s="16"/>
      <c r="AS156" s="22" t="str">
        <f>IFERROR(HLOOKUP(AR156, 'POINT GRIDS'!$B$4:$AE$5, 2, FALSE),"0")</f>
        <v>0</v>
      </c>
      <c r="AT156" s="24" t="str">
        <f>IFERROR(IF(AND(AR$2&gt;=0,AR$2&lt;=4),VLOOKUP(AR156,'POINT GRIDS'!$A$11:$F$16,2,FALSE),IF(AND(AR$2&gt;=5,AR$2&lt;=15),VLOOKUP(AR156,'POINT GRIDS'!$A$11:$F$16,3,FALSE),IF(AND(AR$2&gt;=16,AR$2&lt;=24),VLOOKUP(AR156,'POINT GRIDS'!$A$11:$F$16,4,FALSE),IF(AND(AR$2&gt;=25,AR$2&lt;=40),VLOOKUP(AR156,'POINT GRIDS'!$A$11:$F$16,5,FALSE),IF(AND(AR$2&gt;=41,AR$2&lt;=99),VLOOKUP(AR156,'POINT GRIDS'!$A$11:$F$16,6,FALSE)))))),"0")</f>
        <v>0</v>
      </c>
      <c r="AU156" s="18"/>
      <c r="AV156" s="14" t="str">
        <f>IFERROR(HLOOKUP(AU156, 'POINT GRIDS'!$B$4:$AE$5, 2, FALSE),"0")</f>
        <v>0</v>
      </c>
      <c r="AW156" s="27" t="str">
        <f>IFERROR(IF(AND(AU$2&gt;=0,AU$2&lt;=4),VLOOKUP(AU156,'POINT GRIDS'!$A$11:$F$16,2,FALSE),IF(AND(AU$2&gt;=5,AU$2&lt;=15),VLOOKUP(AU156,'POINT GRIDS'!$A$11:$F$16,3,FALSE),IF(AND(AU$2&gt;=16,AU$2&lt;=24),VLOOKUP(AU156,'POINT GRIDS'!$A$11:$F$16,4,FALSE),IF(AND(AU$2&gt;=25,AU$2&lt;=40),VLOOKUP(AU156,'POINT GRIDS'!$A$11:$F$16,5,FALSE),IF(AND(AU$2&gt;=41,AU$2&lt;=99),VLOOKUP(AU156,'POINT GRIDS'!$A$11:$F$16,6,FALSE)))))),"0")</f>
        <v>0</v>
      </c>
      <c r="AX156" s="16"/>
      <c r="AY156" s="22" t="str">
        <f>IFERROR(HLOOKUP(AX156, 'POINT GRIDS'!$B$4:$AE$5, 2, FALSE),"0")</f>
        <v>0</v>
      </c>
      <c r="AZ156" s="24" t="str">
        <f>IFERROR(IF(AND(AX$2&gt;=0,AX$2&lt;=4),VLOOKUP(AX156,'POINT GRIDS'!$A$11:$F$16,2,FALSE),IF(AND(AX$2&gt;=5,AX$2&lt;=15),VLOOKUP(AX156,'POINT GRIDS'!$A$11:$F$16,3,FALSE),IF(AND(AX$2&gt;=16,AX$2&lt;=24),VLOOKUP(AX156,'POINT GRIDS'!$A$11:$F$16,4,FALSE),IF(AND(AX$2&gt;=25,AX$2&lt;=40),VLOOKUP(AX156,'POINT GRIDS'!$A$11:$F$16,5,FALSE),IF(AND(AX$2&gt;=41,AX$2&lt;=99),VLOOKUP(AX156,'POINT GRIDS'!$A$11:$F$16,6,FALSE)))))),"0")</f>
        <v>0</v>
      </c>
      <c r="BA156" s="18"/>
      <c r="BB156" s="14" t="str">
        <f>IFERROR(HLOOKUP(BA156, 'POINT GRIDS'!$B$4:$AE$5, 2, FALSE),"0")</f>
        <v>0</v>
      </c>
      <c r="BC156" s="27" t="str">
        <f>IFERROR(IF(AND(BA$2&gt;=0,BA$2&lt;=4),VLOOKUP(BA156,'POINT GRIDS'!$A$11:$F$16,2,FALSE),IF(AND(BA$2&gt;=5,BA$2&lt;=15),VLOOKUP(BA156,'POINT GRIDS'!$A$11:$F$16,3,FALSE),IF(AND(BA$2&gt;=16,BA$2&lt;=24),VLOOKUP(BA156,'POINT GRIDS'!$A$11:$F$16,4,FALSE),IF(AND(BA$2&gt;=25,BA$2&lt;=40),VLOOKUP(BA156,'POINT GRIDS'!$A$11:$F$16,5,FALSE),IF(AND(BA$2&gt;=41,BA$2&lt;=99),VLOOKUP(BA156,'POINT GRIDS'!$A$11:$F$16,6,FALSE)))))),"0")</f>
        <v>0</v>
      </c>
      <c r="BD156" s="16"/>
      <c r="BE156" s="22" t="str">
        <f>IFERROR(HLOOKUP(BD156, 'POINT GRIDS'!$B$4:$AE$5, 2, FALSE),"0")</f>
        <v>0</v>
      </c>
      <c r="BF156" s="24" t="str">
        <f>IFERROR(IF(AND(BD$2&gt;=0,BD$2&lt;=4),VLOOKUP(BD156,'POINT GRIDS'!$A$11:$F$16,2,FALSE),IF(AND(BD$2&gt;=5,BD$2&lt;=15),VLOOKUP(BD156,'POINT GRIDS'!$A$11:$F$16,3,FALSE),IF(AND(BD$2&gt;=16,BD$2&lt;=24),VLOOKUP(BD156,'POINT GRIDS'!$A$11:$F$16,4,FALSE),IF(AND(BD$2&gt;=25,BD$2&lt;=40),VLOOKUP(BD156,'POINT GRIDS'!$A$11:$F$16,5,FALSE),IF(AND(BD$2&gt;=41,BD$2&lt;=99),VLOOKUP(BD156,'POINT GRIDS'!$A$11:$F$16,6,FALSE)))))),"0")</f>
        <v>0</v>
      </c>
      <c r="BG156" s="18"/>
      <c r="BH156" s="14" t="str">
        <f>IFERROR(HLOOKUP(BG156, 'POINT GRIDS'!$B$4:$AE$5, 2, FALSE),"0")</f>
        <v>0</v>
      </c>
      <c r="BI156" s="27" t="str">
        <f>IFERROR(IF(AND(BG$2&gt;=0,BG$2&lt;=4),VLOOKUP(BG156,'POINT GRIDS'!$A$11:$F$16,2,FALSE),IF(AND(BG$2&gt;=5,BG$2&lt;=15),VLOOKUP(BG156,'POINT GRIDS'!$A$11:$F$16,3,FALSE),IF(AND(BG$2&gt;=16,BG$2&lt;=24),VLOOKUP(BG156,'POINT GRIDS'!$A$11:$F$16,4,FALSE),IF(AND(BG$2&gt;=25,BG$2&lt;=40),VLOOKUP(BG156,'POINT GRIDS'!$A$11:$F$16,5,FALSE),IF(AND(BG$2&gt;=41,BG$2&lt;=99),VLOOKUP(BG156,'POINT GRIDS'!$A$11:$F$16,6,FALSE)))))),"0")</f>
        <v>0</v>
      </c>
      <c r="BJ156" s="16"/>
      <c r="BK156" s="22" t="str">
        <f>IFERROR(HLOOKUP(BJ156, 'POINT GRIDS'!$B$4:$AE$5, 2, FALSE),"0")</f>
        <v>0</v>
      </c>
      <c r="BL156" s="24" t="str">
        <f>IFERROR(IF(AND(BJ$2&gt;=0,BJ$2&lt;=4),VLOOKUP(BJ156,'POINT GRIDS'!$A$11:$F$16,2,FALSE),IF(AND(BJ$2&gt;=5,BJ$2&lt;=15),VLOOKUP(BJ156,'POINT GRIDS'!$A$11:$F$16,3,FALSE),IF(AND(BJ$2&gt;=16,BJ$2&lt;=24),VLOOKUP(BJ156,'POINT GRIDS'!$A$11:$F$16,4,FALSE),IF(AND(BJ$2&gt;=25,BJ$2&lt;=40),VLOOKUP(BJ156,'POINT GRIDS'!$A$11:$F$16,5,FALSE),IF(AND(BJ$2&gt;=41,BJ$2&lt;=99),VLOOKUP(BJ156,'POINT GRIDS'!$A$11:$F$16,6,FALSE)))))),"0")</f>
        <v>0</v>
      </c>
      <c r="BM156" s="18"/>
      <c r="BN156" s="14" t="str">
        <f>IFERROR(HLOOKUP(BM156, 'POINT GRIDS'!$B$4:$AE$5, 2, FALSE),"0")</f>
        <v>0</v>
      </c>
      <c r="BO156" s="27" t="str">
        <f>IFERROR(IF(AND(BM$2&gt;=0,BM$2&lt;=4),VLOOKUP(BM156,'POINT GRIDS'!$A$11:$F$16,2,FALSE),IF(AND(BM$2&gt;=5,BM$2&lt;=15),VLOOKUP(BM156,'POINT GRIDS'!$A$11:$F$16,3,FALSE),IF(AND(BM$2&gt;=16,BM$2&lt;=24),VLOOKUP(BM156,'POINT GRIDS'!$A$11:$F$16,4,FALSE),IF(AND(BM$2&gt;=25,BM$2&lt;=40),VLOOKUP(BM156,'POINT GRIDS'!$A$11:$F$16,5,FALSE),IF(AND(BM$2&gt;=41,BM$2&lt;=99),VLOOKUP(BM156,'POINT GRIDS'!$A$11:$F$16,6,FALSE)))))),"0")</f>
        <v>0</v>
      </c>
      <c r="BP156" s="16"/>
      <c r="BQ156" s="22" t="str">
        <f>IFERROR(HLOOKUP(BP156, 'POINT GRIDS'!$B$4:$AE$5, 2, FALSE),"0")</f>
        <v>0</v>
      </c>
      <c r="BR156" s="24" t="str">
        <f>IFERROR(IF(AND(BP$2&gt;=0,BP$2&lt;=4),VLOOKUP(BP156,'POINT GRIDS'!$A$11:$F$16,2,FALSE),IF(AND(BP$2&gt;=5,BP$2&lt;=15),VLOOKUP(BP156,'POINT GRIDS'!$A$11:$F$16,3,FALSE),IF(AND(BP$2&gt;=16,BP$2&lt;=24),VLOOKUP(BP156,'POINT GRIDS'!$A$11:$F$16,4,FALSE),IF(AND(BP$2&gt;=25,BP$2&lt;=40),VLOOKUP(BP156,'POINT GRIDS'!$A$11:$F$16,5,FALSE),IF(AND(BP$2&gt;=41,BP$2&lt;=99),VLOOKUP(BP156,'POINT GRIDS'!$A$11:$F$16,6,FALSE)))))),"0")</f>
        <v>0</v>
      </c>
      <c r="BS156" s="16"/>
      <c r="BT156" s="22" t="str">
        <f>IFERROR(HLOOKUP(BS156, 'POINT GRIDS'!$B$4:$AE$5, 2, FALSE),"0")</f>
        <v>0</v>
      </c>
      <c r="BU156" s="24" t="str">
        <f>IFERROR(IF(AND(BS$2&gt;=0,BS$2&lt;=4),VLOOKUP(BS156,'POINT GRIDS'!$A$11:$F$16,2,FALSE),IF(AND(BS$2&gt;=5,BS$2&lt;=15),VLOOKUP(BS156,'POINT GRIDS'!$A$11:$F$16,3,FALSE),IF(AND(BS$2&gt;=16,BS$2&lt;=24),VLOOKUP(BS156,'POINT GRIDS'!$A$11:$F$16,4,FALSE),IF(AND(BS$2&gt;=25,BS$2&lt;=40),VLOOKUP(BS156,'POINT GRIDS'!$A$11:$F$16,5,FALSE),IF(AND(BS$2&gt;=41,BS$2&lt;=99),VLOOKUP(BS156,'POINT GRIDS'!$A$11:$F$16,6,FALSE)))))),"0")</f>
        <v>0</v>
      </c>
      <c r="BV156" s="18"/>
      <c r="BW156" s="14" t="str">
        <f>IFERROR(HLOOKUP(BV156, 'POINT GRIDS'!$B$4:$AE$5, 2, FALSE),"0")</f>
        <v>0</v>
      </c>
      <c r="BX156" s="27" t="str">
        <f>IFERROR(IF(AND(BV$2&gt;=0,BV$2&lt;=4),VLOOKUP(BV156,'POINT GRIDS'!$A$11:$F$16,2,FALSE),IF(AND(BV$2&gt;=5,BV$2&lt;=15),VLOOKUP(BV156,'POINT GRIDS'!$A$11:$F$16,3,FALSE),IF(AND(BV$2&gt;=16,BV$2&lt;=24),VLOOKUP(BV156,'POINT GRIDS'!$A$11:$F$16,4,FALSE),IF(AND(BV$2&gt;=25,BV$2&lt;=40),VLOOKUP(BV156,'POINT GRIDS'!$A$11:$F$16,5,FALSE),IF(AND(BV$2&gt;=41,BV$2&lt;=99),VLOOKUP(BV156,'POINT GRIDS'!$A$11:$F$16,6,FALSE)))))),"0")</f>
        <v>0</v>
      </c>
      <c r="BY156" s="16"/>
      <c r="BZ156" s="22" t="str">
        <f>IFERROR(HLOOKUP(BY156, 'POINT GRIDS'!$B$4:$AE$5, 2, FALSE),"0")</f>
        <v>0</v>
      </c>
      <c r="CA156" s="24" t="str">
        <f>IFERROR(IF(AND(BY$2&gt;=0,BY$2&lt;=4),VLOOKUP(BY156,'POINT GRIDS'!$A$11:$F$16,2,FALSE),IF(AND(BY$2&gt;=5,BY$2&lt;=15),VLOOKUP(BY156,'POINT GRIDS'!$A$11:$F$16,3,FALSE),IF(AND(BY$2&gt;=16,BY$2&lt;=24),VLOOKUP(BY156,'POINT GRIDS'!$A$11:$F$16,4,FALSE),IF(AND(BY$2&gt;=25,BY$2&lt;=40),VLOOKUP(BY156,'POINT GRIDS'!$A$11:$F$16,5,FALSE),IF(AND(BY$2&gt;=41,BY$2&lt;=99),VLOOKUP(BY156,'POINT GRIDS'!$A$11:$F$16,6,FALSE)))))),"0")</f>
        <v>0</v>
      </c>
      <c r="CB156" s="18"/>
      <c r="CC156" s="14" t="str">
        <f>IFERROR(HLOOKUP(CB156, 'POINT GRIDS'!$B$4:$AE$5, 2, FALSE),"0")</f>
        <v>0</v>
      </c>
      <c r="CD156" s="27" t="str">
        <f>IFERROR(IF(AND(CB$2&gt;=0,CB$2&lt;=4),VLOOKUP(CB156,'POINT GRIDS'!$A$11:$F$16,2,FALSE),IF(AND(CB$2&gt;=5,CB$2&lt;=15),VLOOKUP(CB156,'POINT GRIDS'!$A$11:$F$16,3,FALSE),IF(AND(CB$2&gt;=16,CB$2&lt;=24),VLOOKUP(CB156,'POINT GRIDS'!$A$11:$F$16,4,FALSE),IF(AND(CB$2&gt;=25,CB$2&lt;=40),VLOOKUP(CB156,'POINT GRIDS'!$A$11:$F$16,5,FALSE),IF(AND(CB$2&gt;=41,CB$2&lt;=99),VLOOKUP(CB156,'POINT GRIDS'!$A$11:$F$16,6,FALSE)))))),"0")</f>
        <v>0</v>
      </c>
      <c r="CE156" s="43"/>
      <c r="CF156" s="44" t="str">
        <f>IFERROR(HLOOKUP(CE156, 'POINT GRIDS'!$B$4:$AE$5, 2, FALSE),"0")</f>
        <v>0</v>
      </c>
      <c r="CG156" s="45" t="str">
        <f>IFERROR(IF(AND(CE$2&gt;=0,CE$2&lt;=4),VLOOKUP(CE156,'POINT GRIDS'!$A$11:$F$16,2,FALSE),IF(AND(CE$2&gt;=5,CE$2&lt;=15),VLOOKUP(CE156,'POINT GRIDS'!$A$11:$F$16,3,FALSE),IF(AND(CE$2&gt;=16,CE$2&lt;=24),VLOOKUP(CE156,'POINT GRIDS'!$A$11:$F$16,4,FALSE),IF(AND(CE$2&gt;=25,CE$2&lt;=40),VLOOKUP(CE156,'POINT GRIDS'!$A$11:$F$16,5,FALSE),IF(AND(CE$2&gt;=41,CE$2&lt;=99),VLOOKUP(CE156,'POINT GRIDS'!$A$11:$F$16,6,FALSE)))))),"0")</f>
        <v>0</v>
      </c>
    </row>
    <row r="157" spans="1:85" x14ac:dyDescent="0.3">
      <c r="A157" s="20">
        <v>87</v>
      </c>
      <c r="B157" s="10" t="s">
        <v>301</v>
      </c>
      <c r="C157" s="63" t="s">
        <v>302</v>
      </c>
      <c r="D157" s="10" t="s">
        <v>135</v>
      </c>
      <c r="E157" s="14">
        <f>SUM(I157,U157,X157,AJ157,AM157,AY157,BB157,BE157,BN157,BQ157,BT157,BW157,BZ157,CC157,CF157)</f>
        <v>0</v>
      </c>
      <c r="F157" s="15">
        <f>SUM(G157,J157,V157,Y157,AK157,AN157,AZ157,BC157,BF157,BO157,BR157,BU157,BX157,CA157,CD157,CG157)</f>
        <v>2</v>
      </c>
      <c r="G157" s="15">
        <v>2</v>
      </c>
      <c r="H157" s="76"/>
      <c r="I157" s="38" t="str">
        <f>IFERROR(HLOOKUP(H157, 'POINT GRIDS'!$B$4:$AE$5, 2, FALSE),"0")</f>
        <v>0</v>
      </c>
      <c r="J157" s="39" t="str">
        <f>IFERROR(IF(AND(H$2&gt;=0,H$2&lt;=4),VLOOKUP(H157,'POINT GRIDS'!$A$11:$F$16,2,FALSE),IF(AND(H$2&gt;=5,H$2&lt;=15),VLOOKUP(H157,'POINT GRIDS'!$A$11:$F$16,3,FALSE),IF(AND(H$2&gt;=16,H$2&lt;=24),VLOOKUP(H157,'POINT GRIDS'!$A$11:$F$16,4,FALSE),IF(AND(H$2&gt;=25,H$2&lt;=40),VLOOKUP(H157,'POINT GRIDS'!$A$11:$F$16,5,FALSE),IF(AND(H$2&gt;=41,H$2&lt;=99),VLOOKUP(H157,'POINT GRIDS'!$A$11:$F$16,6,FALSE)))))),"0")</f>
        <v>0</v>
      </c>
      <c r="K157" s="77"/>
      <c r="L157" s="78" t="str">
        <f>IFERROR(HLOOKUP(K157, 'POINT GRIDS'!$B$4:$AE$5, 2, FALSE),"0")</f>
        <v>0</v>
      </c>
      <c r="M157" s="79" t="str">
        <f>IFERROR(IF(AND(K$2&gt;=0,K$2&lt;=4),VLOOKUP(K157,'POINT GRIDS'!$A$11:$F$16,2,FALSE),IF(AND(K$2&gt;=5,K$2&lt;=15),VLOOKUP(K157,'POINT GRIDS'!$A$11:$F$16,3,FALSE),IF(AND(K$2&gt;=16,K$2&lt;=24),VLOOKUP(K157,'POINT GRIDS'!$A$11:$F$16,4,FALSE),IF(AND(K$2&gt;=25,K$2&lt;=40),VLOOKUP(K157,'POINT GRIDS'!$A$11:$F$16,5,FALSE),IF(AND(K$2&gt;=41,K$2&lt;=99),VLOOKUP(K157,'POINT GRIDS'!$A$11:$F$16,6,FALSE)))))),"0")</f>
        <v>0</v>
      </c>
      <c r="N157" s="80"/>
      <c r="O157" s="81" t="str">
        <f>IFERROR(HLOOKUP(N157, 'POINT GRIDS'!$B$4:$AE$5, 2, FALSE),"0")</f>
        <v>0</v>
      </c>
      <c r="P157" s="82" t="str">
        <f>IFERROR(IF(AND(N$2&gt;=0,N$2&lt;=4),VLOOKUP(N157,'POINT GRIDS'!$A$11:$F$16,2,FALSE),IF(AND(N$2&gt;=5,N$2&lt;=15),VLOOKUP(N157,'POINT GRIDS'!$A$11:$F$16,3,FALSE),IF(AND(N$2&gt;=16,N$2&lt;=24),VLOOKUP(N157,'POINT GRIDS'!$A$11:$F$16,4,FALSE),IF(AND(N$2&gt;=25,N$2&lt;=40),VLOOKUP(N157,'POINT GRIDS'!$A$11:$F$16,5,FALSE),IF(AND(N$2&gt;=41,N$2&lt;=99),VLOOKUP(N157,'POINT GRIDS'!$A$11:$F$16,6,FALSE)))))),"0")</f>
        <v>0</v>
      </c>
      <c r="Q157" s="77"/>
      <c r="R157" s="78" t="str">
        <f>IFERROR(HLOOKUP(Q157, 'POINT GRIDS'!$B$4:$AE$5, 2, FALSE),"0")</f>
        <v>0</v>
      </c>
      <c r="S157" s="79" t="str">
        <f>IFERROR(IF(AND(Q$2&gt;=0,Q$2&lt;=4),VLOOKUP(Q157,'POINT GRIDS'!$A$11:$F$16,2,FALSE),IF(AND(Q$2&gt;=5,Q$2&lt;=15),VLOOKUP(Q157,'POINT GRIDS'!$A$11:$F$16,3,FALSE),IF(AND(Q$2&gt;=16,Q$2&lt;=24),VLOOKUP(Q157,'POINT GRIDS'!$A$11:$F$16,4,FALSE),IF(AND(Q$2&gt;=25,Q$2&lt;=40),VLOOKUP(Q157,'POINT GRIDS'!$A$11:$F$16,5,FALSE),IF(AND(Q$2&gt;=41,Q$2&lt;=99),VLOOKUP(Q157,'POINT GRIDS'!$A$11:$F$16,6,FALSE)))))),"0")</f>
        <v>0</v>
      </c>
      <c r="T157" s="16"/>
      <c r="U157" s="22" t="str">
        <f>IFERROR(HLOOKUP(T157, 'POINT GRIDS'!$B$4:$AE$5, 2, FALSE),"0")</f>
        <v>0</v>
      </c>
      <c r="V157" s="24" t="str">
        <f>IFERROR(IF(AND(T$2&gt;=0,T$2&lt;=4),VLOOKUP(T157,'POINT GRIDS'!$A$11:$F$16,2,FALSE),IF(AND(T$2&gt;=5,T$2&lt;=15),VLOOKUP(T157,'POINT GRIDS'!$A$11:$F$16,3,FALSE),IF(AND(T$2&gt;=16,T$2&lt;=24),VLOOKUP(T157,'POINT GRIDS'!$A$11:$F$16,4,FALSE),IF(AND(T$2&gt;=25,T$2&lt;=40),VLOOKUP(T157,'POINT GRIDS'!$A$11:$F$16,5,FALSE),IF(AND(T$2&gt;=41,T$2&lt;=99),VLOOKUP(T157,'POINT GRIDS'!$A$11:$F$16,6,FALSE)))))),"0")</f>
        <v>0</v>
      </c>
      <c r="W157" s="37"/>
      <c r="X157" s="38" t="str">
        <f>IFERROR(HLOOKUP(W157, 'POINT GRIDS'!$B$4:$AE$5, 2, FALSE),"0")</f>
        <v>0</v>
      </c>
      <c r="Y157" s="39" t="str">
        <f>IFERROR(IF(AND(W$2&gt;=0,W$2&lt;=4),VLOOKUP(W157,'POINT GRIDS'!$A$11:$F$16,2,FALSE),IF(AND(W$2&gt;=5,W$2&lt;=15),VLOOKUP(W157,'POINT GRIDS'!$A$11:$F$16,3,FALSE),IF(AND(W$2&gt;=16,W$2&lt;=24),VLOOKUP(W157,'POINT GRIDS'!$A$11:$F$16,4,FALSE),IF(AND(W$2&gt;=25,W$2&lt;=40),VLOOKUP(W157,'POINT GRIDS'!$A$11:$F$16,5,FALSE),IF(AND(W$2&gt;=41,W$2&lt;=99),VLOOKUP(W157,'POINT GRIDS'!$A$11:$F$16,6,FALSE)))))),"0")</f>
        <v>0</v>
      </c>
      <c r="Z157" s="18"/>
      <c r="AA157" s="14" t="str">
        <f>IFERROR(HLOOKUP(Z157, 'POINT GRIDS'!$B$4:$AE$5, 2, FALSE),"0")</f>
        <v>0</v>
      </c>
      <c r="AB157" s="27" t="str">
        <f>IFERROR(IF(AND(Z$2&gt;=0,Z$2&lt;=4),VLOOKUP(Z157,'POINT GRIDS'!$A$11:$F$16,2,FALSE),IF(AND(Z$2&gt;=5,Z$2&lt;=15),VLOOKUP(Z157,'POINT GRIDS'!$A$11:$F$16,3,FALSE),IF(AND(Z$2&gt;=16,Z$2&lt;=24),VLOOKUP(Z157,'POINT GRIDS'!$A$11:$F$16,4,FALSE),IF(AND(Z$2&gt;=25,Z$2&lt;=40),VLOOKUP(Z157,'POINT GRIDS'!$A$11:$F$16,5,FALSE),IF(AND(Z$2&gt;=41,Z$2&lt;=99),VLOOKUP(Z157,'POINT GRIDS'!$A$11:$F$16,6,FALSE)))))),"0")</f>
        <v>0</v>
      </c>
      <c r="AC157" s="16"/>
      <c r="AD157" s="22" t="str">
        <f>IFERROR(HLOOKUP(AC157, 'POINT GRIDS'!$B$4:$AE$5, 2, FALSE),"0")</f>
        <v>0</v>
      </c>
      <c r="AE157" s="24" t="str">
        <f>IFERROR(IF(AND(AC$2&gt;=0,AC$2&lt;=4),VLOOKUP(AC157,'POINT GRIDS'!$A$11:$F$16,2,FALSE),IF(AND(AC$2&gt;=5,AC$2&lt;=15),VLOOKUP(AC157,'POINT GRIDS'!$A$11:$F$16,3,FALSE),IF(AND(AC$2&gt;=16,AC$2&lt;=24),VLOOKUP(AC157,'POINT GRIDS'!$A$11:$F$16,4,FALSE),IF(AND(AC$2&gt;=25,AC$2&lt;=40),VLOOKUP(AC157,'POINT GRIDS'!$A$11:$F$16,5,FALSE),IF(AND(AC$2&gt;=41,AC$2&lt;=99),VLOOKUP(AC157,'POINT GRIDS'!$A$11:$F$16,6,FALSE)))))),"0")</f>
        <v>0</v>
      </c>
      <c r="AF157" s="18"/>
      <c r="AG157" s="14" t="str">
        <f>IFERROR(HLOOKUP(AF157, 'POINT GRIDS'!$B$4:$AE$5, 2, FALSE),"0")</f>
        <v>0</v>
      </c>
      <c r="AH157" s="27" t="str">
        <f>IFERROR(IF(AND(AF$2&gt;=0,AF$2&lt;=4),VLOOKUP(AF157,'POINT GRIDS'!$A$11:$F$16,2,FALSE),IF(AND(AF$2&gt;=5,AF$2&lt;=15),VLOOKUP(AF157,'POINT GRIDS'!$A$11:$F$16,3,FALSE),IF(AND(AF$2&gt;=16,AF$2&lt;=24),VLOOKUP(AF157,'POINT GRIDS'!$A$11:$F$16,4,FALSE),IF(AND(AF$2&gt;=25,AF$2&lt;=40),VLOOKUP(AF157,'POINT GRIDS'!$A$11:$F$16,5,FALSE),IF(AND(AF$2&gt;=41,AF$2&lt;=99),VLOOKUP(AF157,'POINT GRIDS'!$A$11:$F$16,6,FALSE)))))),"0")</f>
        <v>0</v>
      </c>
      <c r="AI157" s="16"/>
      <c r="AJ157" s="22" t="str">
        <f>IFERROR(HLOOKUP(AI157, 'POINT GRIDS'!$B$4:$AE$5, 2, FALSE),"0")</f>
        <v>0</v>
      </c>
      <c r="AK157" s="24" t="str">
        <f>IFERROR(IF(AND(AI$2&gt;=0,AI$2&lt;=4),VLOOKUP(AI157,'POINT GRIDS'!$A$11:$F$16,2,FALSE),IF(AND(AI$2&gt;=5,AI$2&lt;=15),VLOOKUP(AI157,'POINT GRIDS'!$A$11:$F$16,3,FALSE),IF(AND(AI$2&gt;=16,AI$2&lt;=24),VLOOKUP(AI157,'POINT GRIDS'!$A$11:$F$16,4,FALSE),IF(AND(AI$2&gt;=25,AI$2&lt;=40),VLOOKUP(AI157,'POINT GRIDS'!$A$11:$F$16,5,FALSE),IF(AND(AI$2&gt;=41,AI$2&lt;=99),VLOOKUP(AI157,'POINT GRIDS'!$A$11:$F$16,6,FALSE)))))),"0")</f>
        <v>0</v>
      </c>
      <c r="AL157" s="37"/>
      <c r="AM157" s="38" t="str">
        <f>IFERROR(HLOOKUP(AL157, 'POINT GRIDS'!$B$4:$AE$5, 2, FALSE),"0")</f>
        <v>0</v>
      </c>
      <c r="AN157" s="39" t="str">
        <f>IFERROR(IF(AND(AL$2&gt;=0,AL$2&lt;=4),VLOOKUP(AL157,'POINT GRIDS'!$A$11:$F$16,2,FALSE),IF(AND(AL$2&gt;=5,AL$2&lt;=15),VLOOKUP(AL157,'POINT GRIDS'!$A$11:$F$16,3,FALSE),IF(AND(AL$2&gt;=16,AL$2&lt;=24),VLOOKUP(AL157,'POINT GRIDS'!$A$11:$F$16,4,FALSE),IF(AND(AL$2&gt;=25,AL$2&lt;=40),VLOOKUP(AL157,'POINT GRIDS'!$A$11:$F$16,5,FALSE),IF(AND(AL$2&gt;=41,AL$2&lt;=99),VLOOKUP(AL157,'POINT GRIDS'!$A$11:$F$16,6,FALSE)))))),"0")</f>
        <v>0</v>
      </c>
      <c r="AO157" s="18"/>
      <c r="AP157" s="14" t="str">
        <f>IFERROR(HLOOKUP(AO157, 'POINT GRIDS'!$B$4:$AE$5, 2, FALSE),"0")</f>
        <v>0</v>
      </c>
      <c r="AQ157" s="27" t="str">
        <f>IFERROR(IF(AND(AO$2&gt;=0,AO$2&lt;=4),VLOOKUP(AO157,'POINT GRIDS'!$A$11:$F$16,2,FALSE),IF(AND(AO$2&gt;=5,AO$2&lt;=15),VLOOKUP(AO157,'POINT GRIDS'!$A$11:$F$16,3,FALSE),IF(AND(AO$2&gt;=16,AO$2&lt;=24),VLOOKUP(AO157,'POINT GRIDS'!$A$11:$F$16,4,FALSE),IF(AND(AO$2&gt;=25,AO$2&lt;=40),VLOOKUP(AO157,'POINT GRIDS'!$A$11:$F$16,5,FALSE),IF(AND(AO$2&gt;=41,AO$2&lt;=99),VLOOKUP(AO157,'POINT GRIDS'!$A$11:$F$16,6,FALSE)))))),"0")</f>
        <v>0</v>
      </c>
      <c r="AR157" s="16"/>
      <c r="AS157" s="22" t="str">
        <f>IFERROR(HLOOKUP(AR157, 'POINT GRIDS'!$B$4:$AE$5, 2, FALSE),"0")</f>
        <v>0</v>
      </c>
      <c r="AT157" s="24" t="str">
        <f>IFERROR(IF(AND(AR$2&gt;=0,AR$2&lt;=4),VLOOKUP(AR157,'POINT GRIDS'!$A$11:$F$16,2,FALSE),IF(AND(AR$2&gt;=5,AR$2&lt;=15),VLOOKUP(AR157,'POINT GRIDS'!$A$11:$F$16,3,FALSE),IF(AND(AR$2&gt;=16,AR$2&lt;=24),VLOOKUP(AR157,'POINT GRIDS'!$A$11:$F$16,4,FALSE),IF(AND(AR$2&gt;=25,AR$2&lt;=40),VLOOKUP(AR157,'POINT GRIDS'!$A$11:$F$16,5,FALSE),IF(AND(AR$2&gt;=41,AR$2&lt;=99),VLOOKUP(AR157,'POINT GRIDS'!$A$11:$F$16,6,FALSE)))))),"0")</f>
        <v>0</v>
      </c>
      <c r="AU157" s="18"/>
      <c r="AV157" s="14" t="str">
        <f>IFERROR(HLOOKUP(AU157, 'POINT GRIDS'!$B$4:$AE$5, 2, FALSE),"0")</f>
        <v>0</v>
      </c>
      <c r="AW157" s="27" t="str">
        <f>IFERROR(IF(AND(AU$2&gt;=0,AU$2&lt;=4),VLOOKUP(AU157,'POINT GRIDS'!$A$11:$F$16,2,FALSE),IF(AND(AU$2&gt;=5,AU$2&lt;=15),VLOOKUP(AU157,'POINT GRIDS'!$A$11:$F$16,3,FALSE),IF(AND(AU$2&gt;=16,AU$2&lt;=24),VLOOKUP(AU157,'POINT GRIDS'!$A$11:$F$16,4,FALSE),IF(AND(AU$2&gt;=25,AU$2&lt;=40),VLOOKUP(AU157,'POINT GRIDS'!$A$11:$F$16,5,FALSE),IF(AND(AU$2&gt;=41,AU$2&lt;=99),VLOOKUP(AU157,'POINT GRIDS'!$A$11:$F$16,6,FALSE)))))),"0")</f>
        <v>0</v>
      </c>
      <c r="AX157" s="16"/>
      <c r="AY157" s="22" t="str">
        <f>IFERROR(HLOOKUP(AX157, 'POINT GRIDS'!$B$4:$AE$5, 2, FALSE),"0")</f>
        <v>0</v>
      </c>
      <c r="AZ157" s="24" t="str">
        <f>IFERROR(IF(AND(AX$2&gt;=0,AX$2&lt;=4),VLOOKUP(AX157,'POINT GRIDS'!$A$11:$F$16,2,FALSE),IF(AND(AX$2&gt;=5,AX$2&lt;=15),VLOOKUP(AX157,'POINT GRIDS'!$A$11:$F$16,3,FALSE),IF(AND(AX$2&gt;=16,AX$2&lt;=24),VLOOKUP(AX157,'POINT GRIDS'!$A$11:$F$16,4,FALSE),IF(AND(AX$2&gt;=25,AX$2&lt;=40),VLOOKUP(AX157,'POINT GRIDS'!$A$11:$F$16,5,FALSE),IF(AND(AX$2&gt;=41,AX$2&lt;=99),VLOOKUP(AX157,'POINT GRIDS'!$A$11:$F$16,6,FALSE)))))),"0")</f>
        <v>0</v>
      </c>
      <c r="BA157" s="18"/>
      <c r="BB157" s="14" t="str">
        <f>IFERROR(HLOOKUP(BA157, 'POINT GRIDS'!$B$4:$AE$5, 2, FALSE),"0")</f>
        <v>0</v>
      </c>
      <c r="BC157" s="27" t="str">
        <f>IFERROR(IF(AND(BA$2&gt;=0,BA$2&lt;=4),VLOOKUP(BA157,'POINT GRIDS'!$A$11:$F$16,2,FALSE),IF(AND(BA$2&gt;=5,BA$2&lt;=15),VLOOKUP(BA157,'POINT GRIDS'!$A$11:$F$16,3,FALSE),IF(AND(BA$2&gt;=16,BA$2&lt;=24),VLOOKUP(BA157,'POINT GRIDS'!$A$11:$F$16,4,FALSE),IF(AND(BA$2&gt;=25,BA$2&lt;=40),VLOOKUP(BA157,'POINT GRIDS'!$A$11:$F$16,5,FALSE),IF(AND(BA$2&gt;=41,BA$2&lt;=99),VLOOKUP(BA157,'POINT GRIDS'!$A$11:$F$16,6,FALSE)))))),"0")</f>
        <v>0</v>
      </c>
      <c r="BD157" s="16"/>
      <c r="BE157" s="22" t="str">
        <f>IFERROR(HLOOKUP(BD157, 'POINT GRIDS'!$B$4:$AE$5, 2, FALSE),"0")</f>
        <v>0</v>
      </c>
      <c r="BF157" s="24" t="str">
        <f>IFERROR(IF(AND(BD$2&gt;=0,BD$2&lt;=4),VLOOKUP(BD157,'POINT GRIDS'!$A$11:$F$16,2,FALSE),IF(AND(BD$2&gt;=5,BD$2&lt;=15),VLOOKUP(BD157,'POINT GRIDS'!$A$11:$F$16,3,FALSE),IF(AND(BD$2&gt;=16,BD$2&lt;=24),VLOOKUP(BD157,'POINT GRIDS'!$A$11:$F$16,4,FALSE),IF(AND(BD$2&gt;=25,BD$2&lt;=40),VLOOKUP(BD157,'POINT GRIDS'!$A$11:$F$16,5,FALSE),IF(AND(BD$2&gt;=41,BD$2&lt;=99),VLOOKUP(BD157,'POINT GRIDS'!$A$11:$F$16,6,FALSE)))))),"0")</f>
        <v>0</v>
      </c>
      <c r="BG157" s="18"/>
      <c r="BH157" s="14" t="str">
        <f>IFERROR(HLOOKUP(BG157, 'POINT GRIDS'!$B$4:$AE$5, 2, FALSE),"0")</f>
        <v>0</v>
      </c>
      <c r="BI157" s="27" t="str">
        <f>IFERROR(IF(AND(BG$2&gt;=0,BG$2&lt;=4),VLOOKUP(BG157,'POINT GRIDS'!$A$11:$F$16,2,FALSE),IF(AND(BG$2&gt;=5,BG$2&lt;=15),VLOOKUP(BG157,'POINT GRIDS'!$A$11:$F$16,3,FALSE),IF(AND(BG$2&gt;=16,BG$2&lt;=24),VLOOKUP(BG157,'POINT GRIDS'!$A$11:$F$16,4,FALSE),IF(AND(BG$2&gt;=25,BG$2&lt;=40),VLOOKUP(BG157,'POINT GRIDS'!$A$11:$F$16,5,FALSE),IF(AND(BG$2&gt;=41,BG$2&lt;=99),VLOOKUP(BG157,'POINT GRIDS'!$A$11:$F$16,6,FALSE)))))),"0")</f>
        <v>0</v>
      </c>
      <c r="BJ157" s="16"/>
      <c r="BK157" s="22" t="str">
        <f>IFERROR(HLOOKUP(BJ157, 'POINT GRIDS'!$B$4:$AE$5, 2, FALSE),"0")</f>
        <v>0</v>
      </c>
      <c r="BL157" s="24" t="str">
        <f>IFERROR(IF(AND(BJ$2&gt;=0,BJ$2&lt;=4),VLOOKUP(BJ157,'POINT GRIDS'!$A$11:$F$16,2,FALSE),IF(AND(BJ$2&gt;=5,BJ$2&lt;=15),VLOOKUP(BJ157,'POINT GRIDS'!$A$11:$F$16,3,FALSE),IF(AND(BJ$2&gt;=16,BJ$2&lt;=24),VLOOKUP(BJ157,'POINT GRIDS'!$A$11:$F$16,4,FALSE),IF(AND(BJ$2&gt;=25,BJ$2&lt;=40),VLOOKUP(BJ157,'POINT GRIDS'!$A$11:$F$16,5,FALSE),IF(AND(BJ$2&gt;=41,BJ$2&lt;=99),VLOOKUP(BJ157,'POINT GRIDS'!$A$11:$F$16,6,FALSE)))))),"0")</f>
        <v>0</v>
      </c>
      <c r="BM157" s="18"/>
      <c r="BN157" s="14" t="str">
        <f>IFERROR(HLOOKUP(BM157, 'POINT GRIDS'!$B$4:$AE$5, 2, FALSE),"0")</f>
        <v>0</v>
      </c>
      <c r="BO157" s="27" t="str">
        <f>IFERROR(IF(AND(BM$2&gt;=0,BM$2&lt;=4),VLOOKUP(BM157,'POINT GRIDS'!$A$11:$F$16,2,FALSE),IF(AND(BM$2&gt;=5,BM$2&lt;=15),VLOOKUP(BM157,'POINT GRIDS'!$A$11:$F$16,3,FALSE),IF(AND(BM$2&gt;=16,BM$2&lt;=24),VLOOKUP(BM157,'POINT GRIDS'!$A$11:$F$16,4,FALSE),IF(AND(BM$2&gt;=25,BM$2&lt;=40),VLOOKUP(BM157,'POINT GRIDS'!$A$11:$F$16,5,FALSE),IF(AND(BM$2&gt;=41,BM$2&lt;=99),VLOOKUP(BM157,'POINT GRIDS'!$A$11:$F$16,6,FALSE)))))),"0")</f>
        <v>0</v>
      </c>
      <c r="BP157" s="16"/>
      <c r="BQ157" s="22" t="str">
        <f>IFERROR(HLOOKUP(BP157, 'POINT GRIDS'!$B$4:$AE$5, 2, FALSE),"0")</f>
        <v>0</v>
      </c>
      <c r="BR157" s="24" t="str">
        <f>IFERROR(IF(AND(BP$2&gt;=0,BP$2&lt;=4),VLOOKUP(BP157,'POINT GRIDS'!$A$11:$F$16,2,FALSE),IF(AND(BP$2&gt;=5,BP$2&lt;=15),VLOOKUP(BP157,'POINT GRIDS'!$A$11:$F$16,3,FALSE),IF(AND(BP$2&gt;=16,BP$2&lt;=24),VLOOKUP(BP157,'POINT GRIDS'!$A$11:$F$16,4,FALSE),IF(AND(BP$2&gt;=25,BP$2&lt;=40),VLOOKUP(BP157,'POINT GRIDS'!$A$11:$F$16,5,FALSE),IF(AND(BP$2&gt;=41,BP$2&lt;=99),VLOOKUP(BP157,'POINT GRIDS'!$A$11:$F$16,6,FALSE)))))),"0")</f>
        <v>0</v>
      </c>
      <c r="BS157" s="16"/>
      <c r="BT157" s="22" t="str">
        <f>IFERROR(HLOOKUP(BS157, 'POINT GRIDS'!$B$4:$AE$5, 2, FALSE),"0")</f>
        <v>0</v>
      </c>
      <c r="BU157" s="24" t="str">
        <f>IFERROR(IF(AND(BS$2&gt;=0,BS$2&lt;=4),VLOOKUP(BS157,'POINT GRIDS'!$A$11:$F$16,2,FALSE),IF(AND(BS$2&gt;=5,BS$2&lt;=15),VLOOKUP(BS157,'POINT GRIDS'!$A$11:$F$16,3,FALSE),IF(AND(BS$2&gt;=16,BS$2&lt;=24),VLOOKUP(BS157,'POINT GRIDS'!$A$11:$F$16,4,FALSE),IF(AND(BS$2&gt;=25,BS$2&lt;=40),VLOOKUP(BS157,'POINT GRIDS'!$A$11:$F$16,5,FALSE),IF(AND(BS$2&gt;=41,BS$2&lt;=99),VLOOKUP(BS157,'POINT GRIDS'!$A$11:$F$16,6,FALSE)))))),"0")</f>
        <v>0</v>
      </c>
      <c r="BV157" s="18"/>
      <c r="BW157" s="14" t="str">
        <f>IFERROR(HLOOKUP(BV157, 'POINT GRIDS'!$B$4:$AE$5, 2, FALSE),"0")</f>
        <v>0</v>
      </c>
      <c r="BX157" s="27" t="str">
        <f>IFERROR(IF(AND(BV$2&gt;=0,BV$2&lt;=4),VLOOKUP(BV157,'POINT GRIDS'!$A$11:$F$16,2,FALSE),IF(AND(BV$2&gt;=5,BV$2&lt;=15),VLOOKUP(BV157,'POINT GRIDS'!$A$11:$F$16,3,FALSE),IF(AND(BV$2&gt;=16,BV$2&lt;=24),VLOOKUP(BV157,'POINT GRIDS'!$A$11:$F$16,4,FALSE),IF(AND(BV$2&gt;=25,BV$2&lt;=40),VLOOKUP(BV157,'POINT GRIDS'!$A$11:$F$16,5,FALSE),IF(AND(BV$2&gt;=41,BV$2&lt;=99),VLOOKUP(BV157,'POINT GRIDS'!$A$11:$F$16,6,FALSE)))))),"0")</f>
        <v>0</v>
      </c>
      <c r="BY157" s="16"/>
      <c r="BZ157" s="22" t="str">
        <f>IFERROR(HLOOKUP(BY157, 'POINT GRIDS'!$B$4:$AE$5, 2, FALSE),"0")</f>
        <v>0</v>
      </c>
      <c r="CA157" s="24" t="str">
        <f>IFERROR(IF(AND(BY$2&gt;=0,BY$2&lt;=4),VLOOKUP(BY157,'POINT GRIDS'!$A$11:$F$16,2,FALSE),IF(AND(BY$2&gt;=5,BY$2&lt;=15),VLOOKUP(BY157,'POINT GRIDS'!$A$11:$F$16,3,FALSE),IF(AND(BY$2&gt;=16,BY$2&lt;=24),VLOOKUP(BY157,'POINT GRIDS'!$A$11:$F$16,4,FALSE),IF(AND(BY$2&gt;=25,BY$2&lt;=40),VLOOKUP(BY157,'POINT GRIDS'!$A$11:$F$16,5,FALSE),IF(AND(BY$2&gt;=41,BY$2&lt;=99),VLOOKUP(BY157,'POINT GRIDS'!$A$11:$F$16,6,FALSE)))))),"0")</f>
        <v>0</v>
      </c>
      <c r="CB157" s="18"/>
      <c r="CC157" s="14" t="str">
        <f>IFERROR(HLOOKUP(CB157, 'POINT GRIDS'!$B$4:$AE$5, 2, FALSE),"0")</f>
        <v>0</v>
      </c>
      <c r="CD157" s="27" t="str">
        <f>IFERROR(IF(AND(CB$2&gt;=0,CB$2&lt;=4),VLOOKUP(CB157,'POINT GRIDS'!$A$11:$F$16,2,FALSE),IF(AND(CB$2&gt;=5,CB$2&lt;=15),VLOOKUP(CB157,'POINT GRIDS'!$A$11:$F$16,3,FALSE),IF(AND(CB$2&gt;=16,CB$2&lt;=24),VLOOKUP(CB157,'POINT GRIDS'!$A$11:$F$16,4,FALSE),IF(AND(CB$2&gt;=25,CB$2&lt;=40),VLOOKUP(CB157,'POINT GRIDS'!$A$11:$F$16,5,FALSE),IF(AND(CB$2&gt;=41,CB$2&lt;=99),VLOOKUP(CB157,'POINT GRIDS'!$A$11:$F$16,6,FALSE)))))),"0")</f>
        <v>0</v>
      </c>
      <c r="CE157" s="43"/>
      <c r="CF157" s="44" t="str">
        <f>IFERROR(HLOOKUP(CE157, 'POINT GRIDS'!$B$4:$AE$5, 2, FALSE),"0")</f>
        <v>0</v>
      </c>
      <c r="CG157" s="45" t="str">
        <f>IFERROR(IF(AND(CE$2&gt;=0,CE$2&lt;=4),VLOOKUP(CE157,'POINT GRIDS'!$A$11:$F$16,2,FALSE),IF(AND(CE$2&gt;=5,CE$2&lt;=15),VLOOKUP(CE157,'POINT GRIDS'!$A$11:$F$16,3,FALSE),IF(AND(CE$2&gt;=16,CE$2&lt;=24),VLOOKUP(CE157,'POINT GRIDS'!$A$11:$F$16,4,FALSE),IF(AND(CE$2&gt;=25,CE$2&lt;=40),VLOOKUP(CE157,'POINT GRIDS'!$A$11:$F$16,5,FALSE),IF(AND(CE$2&gt;=41,CE$2&lt;=99),VLOOKUP(CE157,'POINT GRIDS'!$A$11:$F$16,6,FALSE)))))),"0")</f>
        <v>0</v>
      </c>
    </row>
    <row r="158" spans="1:85" x14ac:dyDescent="0.3">
      <c r="A158" s="20">
        <v>88</v>
      </c>
      <c r="B158" s="10" t="s">
        <v>305</v>
      </c>
      <c r="C158" s="63" t="s">
        <v>306</v>
      </c>
      <c r="D158" s="10" t="s">
        <v>33</v>
      </c>
      <c r="E158" s="14">
        <f>SUM(I158,U158,X158,AJ158,AM158,AY158,BB158,BE158,BN158,BQ158,BT158,BW158,BZ158,CC158,CF158)</f>
        <v>0</v>
      </c>
      <c r="F158" s="15">
        <f>SUM(G158,J158,V158,Y158,AK158,AN158,AZ158,BC158,BF158,BO158,BR158,BU158,BX158,CA158,CD158,CG158)</f>
        <v>0</v>
      </c>
      <c r="G158" s="15">
        <v>0</v>
      </c>
      <c r="H158" s="76"/>
      <c r="I158" s="38" t="str">
        <f>IFERROR(HLOOKUP(H158, 'POINT GRIDS'!$B$4:$AE$5, 2, FALSE),"0")</f>
        <v>0</v>
      </c>
      <c r="J158" s="39" t="str">
        <f>IFERROR(IF(AND(H$2&gt;=0,H$2&lt;=4),VLOOKUP(H158,'POINT GRIDS'!$A$11:$F$16,2,FALSE),IF(AND(H$2&gt;=5,H$2&lt;=15),VLOOKUP(H158,'POINT GRIDS'!$A$11:$F$16,3,FALSE),IF(AND(H$2&gt;=16,H$2&lt;=24),VLOOKUP(H158,'POINT GRIDS'!$A$11:$F$16,4,FALSE),IF(AND(H$2&gt;=25,H$2&lt;=40),VLOOKUP(H158,'POINT GRIDS'!$A$11:$F$16,5,FALSE),IF(AND(H$2&gt;=41,H$2&lt;=99),VLOOKUP(H158,'POINT GRIDS'!$A$11:$F$16,6,FALSE)))))),"0")</f>
        <v>0</v>
      </c>
      <c r="K158" s="77"/>
      <c r="L158" s="78" t="str">
        <f>IFERROR(HLOOKUP(K158, 'POINT GRIDS'!$B$4:$AE$5, 2, FALSE),"0")</f>
        <v>0</v>
      </c>
      <c r="M158" s="79" t="str">
        <f>IFERROR(IF(AND(K$2&gt;=0,K$2&lt;=4),VLOOKUP(K158,'POINT GRIDS'!$A$11:$F$16,2,FALSE),IF(AND(K$2&gt;=5,K$2&lt;=15),VLOOKUP(K158,'POINT GRIDS'!$A$11:$F$16,3,FALSE),IF(AND(K$2&gt;=16,K$2&lt;=24),VLOOKUP(K158,'POINT GRIDS'!$A$11:$F$16,4,FALSE),IF(AND(K$2&gt;=25,K$2&lt;=40),VLOOKUP(K158,'POINT GRIDS'!$A$11:$F$16,5,FALSE),IF(AND(K$2&gt;=41,K$2&lt;=99),VLOOKUP(K158,'POINT GRIDS'!$A$11:$F$16,6,FALSE)))))),"0")</f>
        <v>0</v>
      </c>
      <c r="N158" s="80"/>
      <c r="O158" s="81" t="str">
        <f>IFERROR(HLOOKUP(N158, 'POINT GRIDS'!$B$4:$AE$5, 2, FALSE),"0")</f>
        <v>0</v>
      </c>
      <c r="P158" s="82" t="str">
        <f>IFERROR(IF(AND(N$2&gt;=0,N$2&lt;=4),VLOOKUP(N158,'POINT GRIDS'!$A$11:$F$16,2,FALSE),IF(AND(N$2&gt;=5,N$2&lt;=15),VLOOKUP(N158,'POINT GRIDS'!$A$11:$F$16,3,FALSE),IF(AND(N$2&gt;=16,N$2&lt;=24),VLOOKUP(N158,'POINT GRIDS'!$A$11:$F$16,4,FALSE),IF(AND(N$2&gt;=25,N$2&lt;=40),VLOOKUP(N158,'POINT GRIDS'!$A$11:$F$16,5,FALSE),IF(AND(N$2&gt;=41,N$2&lt;=99),VLOOKUP(N158,'POINT GRIDS'!$A$11:$F$16,6,FALSE)))))),"0")</f>
        <v>0</v>
      </c>
      <c r="Q158" s="77"/>
      <c r="R158" s="78" t="str">
        <f>IFERROR(HLOOKUP(Q158, 'POINT GRIDS'!$B$4:$AE$5, 2, FALSE),"0")</f>
        <v>0</v>
      </c>
      <c r="S158" s="79" t="str">
        <f>IFERROR(IF(AND(Q$2&gt;=0,Q$2&lt;=4),VLOOKUP(Q158,'POINT GRIDS'!$A$11:$F$16,2,FALSE),IF(AND(Q$2&gt;=5,Q$2&lt;=15),VLOOKUP(Q158,'POINT GRIDS'!$A$11:$F$16,3,FALSE),IF(AND(Q$2&gt;=16,Q$2&lt;=24),VLOOKUP(Q158,'POINT GRIDS'!$A$11:$F$16,4,FALSE),IF(AND(Q$2&gt;=25,Q$2&lt;=40),VLOOKUP(Q158,'POINT GRIDS'!$A$11:$F$16,5,FALSE),IF(AND(Q$2&gt;=41,Q$2&lt;=99),VLOOKUP(Q158,'POINT GRIDS'!$A$11:$F$16,6,FALSE)))))),"0")</f>
        <v>0</v>
      </c>
      <c r="T158" s="16"/>
      <c r="U158" s="22" t="str">
        <f>IFERROR(HLOOKUP(T158, 'POINT GRIDS'!$B$4:$AE$5, 2, FALSE),"0")</f>
        <v>0</v>
      </c>
      <c r="V158" s="24" t="str">
        <f>IFERROR(IF(AND(T$2&gt;=0,T$2&lt;=4),VLOOKUP(T158,'POINT GRIDS'!$A$11:$F$16,2,FALSE),IF(AND(T$2&gt;=5,T$2&lt;=15),VLOOKUP(T158,'POINT GRIDS'!$A$11:$F$16,3,FALSE),IF(AND(T$2&gt;=16,T$2&lt;=24),VLOOKUP(T158,'POINT GRIDS'!$A$11:$F$16,4,FALSE),IF(AND(T$2&gt;=25,T$2&lt;=40),VLOOKUP(T158,'POINT GRIDS'!$A$11:$F$16,5,FALSE),IF(AND(T$2&gt;=41,T$2&lt;=99),VLOOKUP(T158,'POINT GRIDS'!$A$11:$F$16,6,FALSE)))))),"0")</f>
        <v>0</v>
      </c>
      <c r="W158" s="37"/>
      <c r="X158" s="38" t="str">
        <f>IFERROR(HLOOKUP(W158, 'POINT GRIDS'!$B$4:$AE$5, 2, FALSE),"0")</f>
        <v>0</v>
      </c>
      <c r="Y158" s="39" t="str">
        <f>IFERROR(IF(AND(W$2&gt;=0,W$2&lt;=4),VLOOKUP(W158,'POINT GRIDS'!$A$11:$F$16,2,FALSE),IF(AND(W$2&gt;=5,W$2&lt;=15),VLOOKUP(W158,'POINT GRIDS'!$A$11:$F$16,3,FALSE),IF(AND(W$2&gt;=16,W$2&lt;=24),VLOOKUP(W158,'POINT GRIDS'!$A$11:$F$16,4,FALSE),IF(AND(W$2&gt;=25,W$2&lt;=40),VLOOKUP(W158,'POINT GRIDS'!$A$11:$F$16,5,FALSE),IF(AND(W$2&gt;=41,W$2&lt;=99),VLOOKUP(W158,'POINT GRIDS'!$A$11:$F$16,6,FALSE)))))),"0")</f>
        <v>0</v>
      </c>
      <c r="Z158" s="18"/>
      <c r="AA158" s="14" t="str">
        <f>IFERROR(HLOOKUP(Z158, 'POINT GRIDS'!$B$4:$AE$5, 2, FALSE),"0")</f>
        <v>0</v>
      </c>
      <c r="AB158" s="27" t="str">
        <f>IFERROR(IF(AND(Z$2&gt;=0,Z$2&lt;=4),VLOOKUP(Z158,'POINT GRIDS'!$A$11:$F$16,2,FALSE),IF(AND(Z$2&gt;=5,Z$2&lt;=15),VLOOKUP(Z158,'POINT GRIDS'!$A$11:$F$16,3,FALSE),IF(AND(Z$2&gt;=16,Z$2&lt;=24),VLOOKUP(Z158,'POINT GRIDS'!$A$11:$F$16,4,FALSE),IF(AND(Z$2&gt;=25,Z$2&lt;=40),VLOOKUP(Z158,'POINT GRIDS'!$A$11:$F$16,5,FALSE),IF(AND(Z$2&gt;=41,Z$2&lt;=99),VLOOKUP(Z158,'POINT GRIDS'!$A$11:$F$16,6,FALSE)))))),"0")</f>
        <v>0</v>
      </c>
      <c r="AC158" s="16"/>
      <c r="AD158" s="22" t="str">
        <f>IFERROR(HLOOKUP(AC158, 'POINT GRIDS'!$B$4:$AE$5, 2, FALSE),"0")</f>
        <v>0</v>
      </c>
      <c r="AE158" s="24" t="str">
        <f>IFERROR(IF(AND(AC$2&gt;=0,AC$2&lt;=4),VLOOKUP(AC158,'POINT GRIDS'!$A$11:$F$16,2,FALSE),IF(AND(AC$2&gt;=5,AC$2&lt;=15),VLOOKUP(AC158,'POINT GRIDS'!$A$11:$F$16,3,FALSE),IF(AND(AC$2&gt;=16,AC$2&lt;=24),VLOOKUP(AC158,'POINT GRIDS'!$A$11:$F$16,4,FALSE),IF(AND(AC$2&gt;=25,AC$2&lt;=40),VLOOKUP(AC158,'POINT GRIDS'!$A$11:$F$16,5,FALSE),IF(AND(AC$2&gt;=41,AC$2&lt;=99),VLOOKUP(AC158,'POINT GRIDS'!$A$11:$F$16,6,FALSE)))))),"0")</f>
        <v>0</v>
      </c>
      <c r="AF158" s="18"/>
      <c r="AG158" s="14" t="str">
        <f>IFERROR(HLOOKUP(AF158, 'POINT GRIDS'!$B$4:$AE$5, 2, FALSE),"0")</f>
        <v>0</v>
      </c>
      <c r="AH158" s="27" t="str">
        <f>IFERROR(IF(AND(AF$2&gt;=0,AF$2&lt;=4),VLOOKUP(AF158,'POINT GRIDS'!$A$11:$F$16,2,FALSE),IF(AND(AF$2&gt;=5,AF$2&lt;=15),VLOOKUP(AF158,'POINT GRIDS'!$A$11:$F$16,3,FALSE),IF(AND(AF$2&gt;=16,AF$2&lt;=24),VLOOKUP(AF158,'POINT GRIDS'!$A$11:$F$16,4,FALSE),IF(AND(AF$2&gt;=25,AF$2&lt;=40),VLOOKUP(AF158,'POINT GRIDS'!$A$11:$F$16,5,FALSE),IF(AND(AF$2&gt;=41,AF$2&lt;=99),VLOOKUP(AF158,'POINT GRIDS'!$A$11:$F$16,6,FALSE)))))),"0")</f>
        <v>0</v>
      </c>
      <c r="AI158" s="16"/>
      <c r="AJ158" s="22" t="str">
        <f>IFERROR(HLOOKUP(AI158, 'POINT GRIDS'!$B$4:$AE$5, 2, FALSE),"0")</f>
        <v>0</v>
      </c>
      <c r="AK158" s="24" t="str">
        <f>IFERROR(IF(AND(AI$2&gt;=0,AI$2&lt;=4),VLOOKUP(AI158,'POINT GRIDS'!$A$11:$F$16,2,FALSE),IF(AND(AI$2&gt;=5,AI$2&lt;=15),VLOOKUP(AI158,'POINT GRIDS'!$A$11:$F$16,3,FALSE),IF(AND(AI$2&gt;=16,AI$2&lt;=24),VLOOKUP(AI158,'POINT GRIDS'!$A$11:$F$16,4,FALSE),IF(AND(AI$2&gt;=25,AI$2&lt;=40),VLOOKUP(AI158,'POINT GRIDS'!$A$11:$F$16,5,FALSE),IF(AND(AI$2&gt;=41,AI$2&lt;=99),VLOOKUP(AI158,'POINT GRIDS'!$A$11:$F$16,6,FALSE)))))),"0")</f>
        <v>0</v>
      </c>
      <c r="AL158" s="37"/>
      <c r="AM158" s="38" t="str">
        <f>IFERROR(HLOOKUP(AL158, 'POINT GRIDS'!$B$4:$AE$5, 2, FALSE),"0")</f>
        <v>0</v>
      </c>
      <c r="AN158" s="39" t="str">
        <f>IFERROR(IF(AND(AL$2&gt;=0,AL$2&lt;=4),VLOOKUP(AL158,'POINT GRIDS'!$A$11:$F$16,2,FALSE),IF(AND(AL$2&gt;=5,AL$2&lt;=15),VLOOKUP(AL158,'POINT GRIDS'!$A$11:$F$16,3,FALSE),IF(AND(AL$2&gt;=16,AL$2&lt;=24),VLOOKUP(AL158,'POINT GRIDS'!$A$11:$F$16,4,FALSE),IF(AND(AL$2&gt;=25,AL$2&lt;=40),VLOOKUP(AL158,'POINT GRIDS'!$A$11:$F$16,5,FALSE),IF(AND(AL$2&gt;=41,AL$2&lt;=99),VLOOKUP(AL158,'POINT GRIDS'!$A$11:$F$16,6,FALSE)))))),"0")</f>
        <v>0</v>
      </c>
      <c r="AO158" s="18"/>
      <c r="AP158" s="14" t="str">
        <f>IFERROR(HLOOKUP(AO158, 'POINT GRIDS'!$B$4:$AE$5, 2, FALSE),"0")</f>
        <v>0</v>
      </c>
      <c r="AQ158" s="27" t="str">
        <f>IFERROR(IF(AND(AO$2&gt;=0,AO$2&lt;=4),VLOOKUP(AO158,'POINT GRIDS'!$A$11:$F$16,2,FALSE),IF(AND(AO$2&gt;=5,AO$2&lt;=15),VLOOKUP(AO158,'POINT GRIDS'!$A$11:$F$16,3,FALSE),IF(AND(AO$2&gt;=16,AO$2&lt;=24),VLOOKUP(AO158,'POINT GRIDS'!$A$11:$F$16,4,FALSE),IF(AND(AO$2&gt;=25,AO$2&lt;=40),VLOOKUP(AO158,'POINT GRIDS'!$A$11:$F$16,5,FALSE),IF(AND(AO$2&gt;=41,AO$2&lt;=99),VLOOKUP(AO158,'POINT GRIDS'!$A$11:$F$16,6,FALSE)))))),"0")</f>
        <v>0</v>
      </c>
      <c r="AR158" s="16"/>
      <c r="AS158" s="22" t="str">
        <f>IFERROR(HLOOKUP(AR158, 'POINT GRIDS'!$B$4:$AE$5, 2, FALSE),"0")</f>
        <v>0</v>
      </c>
      <c r="AT158" s="24" t="str">
        <f>IFERROR(IF(AND(AR$2&gt;=0,AR$2&lt;=4),VLOOKUP(AR158,'POINT GRIDS'!$A$11:$F$16,2,FALSE),IF(AND(AR$2&gt;=5,AR$2&lt;=15),VLOOKUP(AR158,'POINT GRIDS'!$A$11:$F$16,3,FALSE),IF(AND(AR$2&gt;=16,AR$2&lt;=24),VLOOKUP(AR158,'POINT GRIDS'!$A$11:$F$16,4,FALSE),IF(AND(AR$2&gt;=25,AR$2&lt;=40),VLOOKUP(AR158,'POINT GRIDS'!$A$11:$F$16,5,FALSE),IF(AND(AR$2&gt;=41,AR$2&lt;=99),VLOOKUP(AR158,'POINT GRIDS'!$A$11:$F$16,6,FALSE)))))),"0")</f>
        <v>0</v>
      </c>
      <c r="AU158" s="18"/>
      <c r="AV158" s="14" t="str">
        <f>IFERROR(HLOOKUP(AU158, 'POINT GRIDS'!$B$4:$AE$5, 2, FALSE),"0")</f>
        <v>0</v>
      </c>
      <c r="AW158" s="27" t="str">
        <f>IFERROR(IF(AND(AU$2&gt;=0,AU$2&lt;=4),VLOOKUP(AU158,'POINT GRIDS'!$A$11:$F$16,2,FALSE),IF(AND(AU$2&gt;=5,AU$2&lt;=15),VLOOKUP(AU158,'POINT GRIDS'!$A$11:$F$16,3,FALSE),IF(AND(AU$2&gt;=16,AU$2&lt;=24),VLOOKUP(AU158,'POINT GRIDS'!$A$11:$F$16,4,FALSE),IF(AND(AU$2&gt;=25,AU$2&lt;=40),VLOOKUP(AU158,'POINT GRIDS'!$A$11:$F$16,5,FALSE),IF(AND(AU$2&gt;=41,AU$2&lt;=99),VLOOKUP(AU158,'POINT GRIDS'!$A$11:$F$16,6,FALSE)))))),"0")</f>
        <v>0</v>
      </c>
      <c r="AX158" s="16"/>
      <c r="AY158" s="22" t="str">
        <f>IFERROR(HLOOKUP(AX158, 'POINT GRIDS'!$B$4:$AE$5, 2, FALSE),"0")</f>
        <v>0</v>
      </c>
      <c r="AZ158" s="24" t="str">
        <f>IFERROR(IF(AND(AX$2&gt;=0,AX$2&lt;=4),VLOOKUP(AX158,'POINT GRIDS'!$A$11:$F$16,2,FALSE),IF(AND(AX$2&gt;=5,AX$2&lt;=15),VLOOKUP(AX158,'POINT GRIDS'!$A$11:$F$16,3,FALSE),IF(AND(AX$2&gt;=16,AX$2&lt;=24),VLOOKUP(AX158,'POINT GRIDS'!$A$11:$F$16,4,FALSE),IF(AND(AX$2&gt;=25,AX$2&lt;=40),VLOOKUP(AX158,'POINT GRIDS'!$A$11:$F$16,5,FALSE),IF(AND(AX$2&gt;=41,AX$2&lt;=99),VLOOKUP(AX158,'POINT GRIDS'!$A$11:$F$16,6,FALSE)))))),"0")</f>
        <v>0</v>
      </c>
      <c r="BA158" s="18"/>
      <c r="BB158" s="14" t="str">
        <f>IFERROR(HLOOKUP(BA158, 'POINT GRIDS'!$B$4:$AE$5, 2, FALSE),"0")</f>
        <v>0</v>
      </c>
      <c r="BC158" s="27" t="str">
        <f>IFERROR(IF(AND(BA$2&gt;=0,BA$2&lt;=4),VLOOKUP(BA158,'POINT GRIDS'!$A$11:$F$16,2,FALSE),IF(AND(BA$2&gt;=5,BA$2&lt;=15),VLOOKUP(BA158,'POINT GRIDS'!$A$11:$F$16,3,FALSE),IF(AND(BA$2&gt;=16,BA$2&lt;=24),VLOOKUP(BA158,'POINT GRIDS'!$A$11:$F$16,4,FALSE),IF(AND(BA$2&gt;=25,BA$2&lt;=40),VLOOKUP(BA158,'POINT GRIDS'!$A$11:$F$16,5,FALSE),IF(AND(BA$2&gt;=41,BA$2&lt;=99),VLOOKUP(BA158,'POINT GRIDS'!$A$11:$F$16,6,FALSE)))))),"0")</f>
        <v>0</v>
      </c>
      <c r="BD158" s="16"/>
      <c r="BE158" s="22" t="str">
        <f>IFERROR(HLOOKUP(BD158, 'POINT GRIDS'!$B$4:$AE$5, 2, FALSE),"0")</f>
        <v>0</v>
      </c>
      <c r="BF158" s="24" t="str">
        <f>IFERROR(IF(AND(BD$2&gt;=0,BD$2&lt;=4),VLOOKUP(BD158,'POINT GRIDS'!$A$11:$F$16,2,FALSE),IF(AND(BD$2&gt;=5,BD$2&lt;=15),VLOOKUP(BD158,'POINT GRIDS'!$A$11:$F$16,3,FALSE),IF(AND(BD$2&gt;=16,BD$2&lt;=24),VLOOKUP(BD158,'POINT GRIDS'!$A$11:$F$16,4,FALSE),IF(AND(BD$2&gt;=25,BD$2&lt;=40),VLOOKUP(BD158,'POINT GRIDS'!$A$11:$F$16,5,FALSE),IF(AND(BD$2&gt;=41,BD$2&lt;=99),VLOOKUP(BD158,'POINT GRIDS'!$A$11:$F$16,6,FALSE)))))),"0")</f>
        <v>0</v>
      </c>
      <c r="BG158" s="18"/>
      <c r="BH158" s="14" t="str">
        <f>IFERROR(HLOOKUP(BG158, 'POINT GRIDS'!$B$4:$AE$5, 2, FALSE),"0")</f>
        <v>0</v>
      </c>
      <c r="BI158" s="27" t="str">
        <f>IFERROR(IF(AND(BG$2&gt;=0,BG$2&lt;=4),VLOOKUP(BG158,'POINT GRIDS'!$A$11:$F$16,2,FALSE),IF(AND(BG$2&gt;=5,BG$2&lt;=15),VLOOKUP(BG158,'POINT GRIDS'!$A$11:$F$16,3,FALSE),IF(AND(BG$2&gt;=16,BG$2&lt;=24),VLOOKUP(BG158,'POINT GRIDS'!$A$11:$F$16,4,FALSE),IF(AND(BG$2&gt;=25,BG$2&lt;=40),VLOOKUP(BG158,'POINT GRIDS'!$A$11:$F$16,5,FALSE),IF(AND(BG$2&gt;=41,BG$2&lt;=99),VLOOKUP(BG158,'POINT GRIDS'!$A$11:$F$16,6,FALSE)))))),"0")</f>
        <v>0</v>
      </c>
      <c r="BJ158" s="16"/>
      <c r="BK158" s="22" t="str">
        <f>IFERROR(HLOOKUP(BJ158, 'POINT GRIDS'!$B$4:$AE$5, 2, FALSE),"0")</f>
        <v>0</v>
      </c>
      <c r="BL158" s="24" t="str">
        <f>IFERROR(IF(AND(BJ$2&gt;=0,BJ$2&lt;=4),VLOOKUP(BJ158,'POINT GRIDS'!$A$11:$F$16,2,FALSE),IF(AND(BJ$2&gt;=5,BJ$2&lt;=15),VLOOKUP(BJ158,'POINT GRIDS'!$A$11:$F$16,3,FALSE),IF(AND(BJ$2&gt;=16,BJ$2&lt;=24),VLOOKUP(BJ158,'POINT GRIDS'!$A$11:$F$16,4,FALSE),IF(AND(BJ$2&gt;=25,BJ$2&lt;=40),VLOOKUP(BJ158,'POINT GRIDS'!$A$11:$F$16,5,FALSE),IF(AND(BJ$2&gt;=41,BJ$2&lt;=99),VLOOKUP(BJ158,'POINT GRIDS'!$A$11:$F$16,6,FALSE)))))),"0")</f>
        <v>0</v>
      </c>
      <c r="BM158" s="18"/>
      <c r="BN158" s="14" t="str">
        <f>IFERROR(HLOOKUP(BM158, 'POINT GRIDS'!$B$4:$AE$5, 2, FALSE),"0")</f>
        <v>0</v>
      </c>
      <c r="BO158" s="27" t="str">
        <f>IFERROR(IF(AND(BM$2&gt;=0,BM$2&lt;=4),VLOOKUP(BM158,'POINT GRIDS'!$A$11:$F$16,2,FALSE),IF(AND(BM$2&gt;=5,BM$2&lt;=15),VLOOKUP(BM158,'POINT GRIDS'!$A$11:$F$16,3,FALSE),IF(AND(BM$2&gt;=16,BM$2&lt;=24),VLOOKUP(BM158,'POINT GRIDS'!$A$11:$F$16,4,FALSE),IF(AND(BM$2&gt;=25,BM$2&lt;=40),VLOOKUP(BM158,'POINT GRIDS'!$A$11:$F$16,5,FALSE),IF(AND(BM$2&gt;=41,BM$2&lt;=99),VLOOKUP(BM158,'POINT GRIDS'!$A$11:$F$16,6,FALSE)))))),"0")</f>
        <v>0</v>
      </c>
      <c r="BP158" s="16"/>
      <c r="BQ158" s="22" t="str">
        <f>IFERROR(HLOOKUP(BP158, 'POINT GRIDS'!$B$4:$AE$5, 2, FALSE),"0")</f>
        <v>0</v>
      </c>
      <c r="BR158" s="24" t="str">
        <f>IFERROR(IF(AND(BP$2&gt;=0,BP$2&lt;=4),VLOOKUP(BP158,'POINT GRIDS'!$A$11:$F$16,2,FALSE),IF(AND(BP$2&gt;=5,BP$2&lt;=15),VLOOKUP(BP158,'POINT GRIDS'!$A$11:$F$16,3,FALSE),IF(AND(BP$2&gt;=16,BP$2&lt;=24),VLOOKUP(BP158,'POINT GRIDS'!$A$11:$F$16,4,FALSE),IF(AND(BP$2&gt;=25,BP$2&lt;=40),VLOOKUP(BP158,'POINT GRIDS'!$A$11:$F$16,5,FALSE),IF(AND(BP$2&gt;=41,BP$2&lt;=99),VLOOKUP(BP158,'POINT GRIDS'!$A$11:$F$16,6,FALSE)))))),"0")</f>
        <v>0</v>
      </c>
      <c r="BS158" s="16"/>
      <c r="BT158" s="22" t="str">
        <f>IFERROR(HLOOKUP(BS158, 'POINT GRIDS'!$B$4:$AE$5, 2, FALSE),"0")</f>
        <v>0</v>
      </c>
      <c r="BU158" s="24" t="str">
        <f>IFERROR(IF(AND(BS$2&gt;=0,BS$2&lt;=4),VLOOKUP(BS158,'POINT GRIDS'!$A$11:$F$16,2,FALSE),IF(AND(BS$2&gt;=5,BS$2&lt;=15),VLOOKUP(BS158,'POINT GRIDS'!$A$11:$F$16,3,FALSE),IF(AND(BS$2&gt;=16,BS$2&lt;=24),VLOOKUP(BS158,'POINT GRIDS'!$A$11:$F$16,4,FALSE),IF(AND(BS$2&gt;=25,BS$2&lt;=40),VLOOKUP(BS158,'POINT GRIDS'!$A$11:$F$16,5,FALSE),IF(AND(BS$2&gt;=41,BS$2&lt;=99),VLOOKUP(BS158,'POINT GRIDS'!$A$11:$F$16,6,FALSE)))))),"0")</f>
        <v>0</v>
      </c>
      <c r="BV158" s="18"/>
      <c r="BW158" s="14" t="str">
        <f>IFERROR(HLOOKUP(BV158, 'POINT GRIDS'!$B$4:$AE$5, 2, FALSE),"0")</f>
        <v>0</v>
      </c>
      <c r="BX158" s="27" t="str">
        <f>IFERROR(IF(AND(BV$2&gt;=0,BV$2&lt;=4),VLOOKUP(BV158,'POINT GRIDS'!$A$11:$F$16,2,FALSE),IF(AND(BV$2&gt;=5,BV$2&lt;=15),VLOOKUP(BV158,'POINT GRIDS'!$A$11:$F$16,3,FALSE),IF(AND(BV$2&gt;=16,BV$2&lt;=24),VLOOKUP(BV158,'POINT GRIDS'!$A$11:$F$16,4,FALSE),IF(AND(BV$2&gt;=25,BV$2&lt;=40),VLOOKUP(BV158,'POINT GRIDS'!$A$11:$F$16,5,FALSE),IF(AND(BV$2&gt;=41,BV$2&lt;=99),VLOOKUP(BV158,'POINT GRIDS'!$A$11:$F$16,6,FALSE)))))),"0")</f>
        <v>0</v>
      </c>
      <c r="BY158" s="16"/>
      <c r="BZ158" s="22" t="str">
        <f>IFERROR(HLOOKUP(BY158, 'POINT GRIDS'!$B$4:$AE$5, 2, FALSE),"0")</f>
        <v>0</v>
      </c>
      <c r="CA158" s="24" t="str">
        <f>IFERROR(IF(AND(BY$2&gt;=0,BY$2&lt;=4),VLOOKUP(BY158,'POINT GRIDS'!$A$11:$F$16,2,FALSE),IF(AND(BY$2&gt;=5,BY$2&lt;=15),VLOOKUP(BY158,'POINT GRIDS'!$A$11:$F$16,3,FALSE),IF(AND(BY$2&gt;=16,BY$2&lt;=24),VLOOKUP(BY158,'POINT GRIDS'!$A$11:$F$16,4,FALSE),IF(AND(BY$2&gt;=25,BY$2&lt;=40),VLOOKUP(BY158,'POINT GRIDS'!$A$11:$F$16,5,FALSE),IF(AND(BY$2&gt;=41,BY$2&lt;=99),VLOOKUP(BY158,'POINT GRIDS'!$A$11:$F$16,6,FALSE)))))),"0")</f>
        <v>0</v>
      </c>
      <c r="CB158" s="18"/>
      <c r="CC158" s="14" t="str">
        <f>IFERROR(HLOOKUP(CB158, 'POINT GRIDS'!$B$4:$AE$5, 2, FALSE),"0")</f>
        <v>0</v>
      </c>
      <c r="CD158" s="27" t="str">
        <f>IFERROR(IF(AND(CB$2&gt;=0,CB$2&lt;=4),VLOOKUP(CB158,'POINT GRIDS'!$A$11:$F$16,2,FALSE),IF(AND(CB$2&gt;=5,CB$2&lt;=15),VLOOKUP(CB158,'POINT GRIDS'!$A$11:$F$16,3,FALSE),IF(AND(CB$2&gt;=16,CB$2&lt;=24),VLOOKUP(CB158,'POINT GRIDS'!$A$11:$F$16,4,FALSE),IF(AND(CB$2&gt;=25,CB$2&lt;=40),VLOOKUP(CB158,'POINT GRIDS'!$A$11:$F$16,5,FALSE),IF(AND(CB$2&gt;=41,CB$2&lt;=99),VLOOKUP(CB158,'POINT GRIDS'!$A$11:$F$16,6,FALSE)))))),"0")</f>
        <v>0</v>
      </c>
      <c r="CE158" s="43"/>
      <c r="CF158" s="44" t="str">
        <f>IFERROR(HLOOKUP(CE158, 'POINT GRIDS'!$B$4:$AE$5, 2, FALSE),"0")</f>
        <v>0</v>
      </c>
      <c r="CG158" s="45" t="str">
        <f>IFERROR(IF(AND(CE$2&gt;=0,CE$2&lt;=4),VLOOKUP(CE158,'POINT GRIDS'!$A$11:$F$16,2,FALSE),IF(AND(CE$2&gt;=5,CE$2&lt;=15),VLOOKUP(CE158,'POINT GRIDS'!$A$11:$F$16,3,FALSE),IF(AND(CE$2&gt;=16,CE$2&lt;=24),VLOOKUP(CE158,'POINT GRIDS'!$A$11:$F$16,4,FALSE),IF(AND(CE$2&gt;=25,CE$2&lt;=40),VLOOKUP(CE158,'POINT GRIDS'!$A$11:$F$16,5,FALSE),IF(AND(CE$2&gt;=41,CE$2&lt;=99),VLOOKUP(CE158,'POINT GRIDS'!$A$11:$F$16,6,FALSE)))))),"0")</f>
        <v>0</v>
      </c>
    </row>
    <row r="159" spans="1:85" x14ac:dyDescent="0.3">
      <c r="A159" s="20">
        <v>89</v>
      </c>
      <c r="B159" s="10" t="s">
        <v>227</v>
      </c>
      <c r="C159" s="63" t="s">
        <v>228</v>
      </c>
      <c r="D159" s="10" t="s">
        <v>102</v>
      </c>
      <c r="E159" s="14">
        <f>SUM(I159,U159,X159,AJ159,AM159,AY159,BB159,BE159,BN159,BQ159,BT159,BW159,BZ159,CC159,CF159)</f>
        <v>0</v>
      </c>
      <c r="F159" s="15">
        <f>SUM(G159,J159,V159,Y159,AK159,AN159,AZ159,BC159,BF159,BO159,BR159,BU159,BX159,CA159,CD159,CG159)</f>
        <v>0</v>
      </c>
      <c r="G159" s="15">
        <v>0</v>
      </c>
      <c r="H159" s="76"/>
      <c r="I159" s="38" t="str">
        <f>IFERROR(HLOOKUP(H159, 'POINT GRIDS'!$B$4:$AE$5, 2, FALSE),"0")</f>
        <v>0</v>
      </c>
      <c r="J159" s="39" t="str">
        <f>IFERROR(IF(AND(H$2&gt;=0,H$2&lt;=4),VLOOKUP(H159,'POINT GRIDS'!$A$11:$F$16,2,FALSE),IF(AND(H$2&gt;=5,H$2&lt;=15),VLOOKUP(H159,'POINT GRIDS'!$A$11:$F$16,3,FALSE),IF(AND(H$2&gt;=16,H$2&lt;=24),VLOOKUP(H159,'POINT GRIDS'!$A$11:$F$16,4,FALSE),IF(AND(H$2&gt;=25,H$2&lt;=40),VLOOKUP(H159,'POINT GRIDS'!$A$11:$F$16,5,FALSE),IF(AND(H$2&gt;=41,H$2&lt;=99),VLOOKUP(H159,'POINT GRIDS'!$A$11:$F$16,6,FALSE)))))),"0")</f>
        <v>0</v>
      </c>
      <c r="K159" s="77"/>
      <c r="L159" s="78" t="str">
        <f>IFERROR(HLOOKUP(K159, 'POINT GRIDS'!$B$4:$AE$5, 2, FALSE),"0")</f>
        <v>0</v>
      </c>
      <c r="M159" s="79" t="str">
        <f>IFERROR(IF(AND(K$2&gt;=0,K$2&lt;=4),VLOOKUP(K159,'POINT GRIDS'!$A$11:$F$16,2,FALSE),IF(AND(K$2&gt;=5,K$2&lt;=15),VLOOKUP(K159,'POINT GRIDS'!$A$11:$F$16,3,FALSE),IF(AND(K$2&gt;=16,K$2&lt;=24),VLOOKUP(K159,'POINT GRIDS'!$A$11:$F$16,4,FALSE),IF(AND(K$2&gt;=25,K$2&lt;=40),VLOOKUP(K159,'POINT GRIDS'!$A$11:$F$16,5,FALSE),IF(AND(K$2&gt;=41,K$2&lt;=99),VLOOKUP(K159,'POINT GRIDS'!$A$11:$F$16,6,FALSE)))))),"0")</f>
        <v>0</v>
      </c>
      <c r="N159" s="80"/>
      <c r="O159" s="81" t="str">
        <f>IFERROR(HLOOKUP(N159, 'POINT GRIDS'!$B$4:$AE$5, 2, FALSE),"0")</f>
        <v>0</v>
      </c>
      <c r="P159" s="82" t="str">
        <f>IFERROR(IF(AND(N$2&gt;=0,N$2&lt;=4),VLOOKUP(N159,'POINT GRIDS'!$A$11:$F$16,2,FALSE),IF(AND(N$2&gt;=5,N$2&lt;=15),VLOOKUP(N159,'POINT GRIDS'!$A$11:$F$16,3,FALSE),IF(AND(N$2&gt;=16,N$2&lt;=24),VLOOKUP(N159,'POINT GRIDS'!$A$11:$F$16,4,FALSE),IF(AND(N$2&gt;=25,N$2&lt;=40),VLOOKUP(N159,'POINT GRIDS'!$A$11:$F$16,5,FALSE),IF(AND(N$2&gt;=41,N$2&lt;=99),VLOOKUP(N159,'POINT GRIDS'!$A$11:$F$16,6,FALSE)))))),"0")</f>
        <v>0</v>
      </c>
      <c r="Q159" s="77"/>
      <c r="R159" s="78" t="str">
        <f>IFERROR(HLOOKUP(Q159, 'POINT GRIDS'!$B$4:$AE$5, 2, FALSE),"0")</f>
        <v>0</v>
      </c>
      <c r="S159" s="79" t="str">
        <f>IFERROR(IF(AND(Q$2&gt;=0,Q$2&lt;=4),VLOOKUP(Q159,'POINT GRIDS'!$A$11:$F$16,2,FALSE),IF(AND(Q$2&gt;=5,Q$2&lt;=15),VLOOKUP(Q159,'POINT GRIDS'!$A$11:$F$16,3,FALSE),IF(AND(Q$2&gt;=16,Q$2&lt;=24),VLOOKUP(Q159,'POINT GRIDS'!$A$11:$F$16,4,FALSE),IF(AND(Q$2&gt;=25,Q$2&lt;=40),VLOOKUP(Q159,'POINT GRIDS'!$A$11:$F$16,5,FALSE),IF(AND(Q$2&gt;=41,Q$2&lt;=99),VLOOKUP(Q159,'POINT GRIDS'!$A$11:$F$16,6,FALSE)))))),"0")</f>
        <v>0</v>
      </c>
      <c r="T159" s="16"/>
      <c r="U159" s="22" t="str">
        <f>IFERROR(HLOOKUP(T159, 'POINT GRIDS'!$B$4:$AE$5, 2, FALSE),"0")</f>
        <v>0</v>
      </c>
      <c r="V159" s="24" t="str">
        <f>IFERROR(IF(AND(T$2&gt;=0,T$2&lt;=4),VLOOKUP(T159,'POINT GRIDS'!$A$11:$F$16,2,FALSE),IF(AND(T$2&gt;=5,T$2&lt;=15),VLOOKUP(T159,'POINT GRIDS'!$A$11:$F$16,3,FALSE),IF(AND(T$2&gt;=16,T$2&lt;=24),VLOOKUP(T159,'POINT GRIDS'!$A$11:$F$16,4,FALSE),IF(AND(T$2&gt;=25,T$2&lt;=40),VLOOKUP(T159,'POINT GRIDS'!$A$11:$F$16,5,FALSE),IF(AND(T$2&gt;=41,T$2&lt;=99),VLOOKUP(T159,'POINT GRIDS'!$A$11:$F$16,6,FALSE)))))),"0")</f>
        <v>0</v>
      </c>
      <c r="W159" s="37"/>
      <c r="X159" s="38" t="str">
        <f>IFERROR(HLOOKUP(W159, 'POINT GRIDS'!$B$4:$AE$5, 2, FALSE),"0")</f>
        <v>0</v>
      </c>
      <c r="Y159" s="39" t="str">
        <f>IFERROR(IF(AND(W$2&gt;=0,W$2&lt;=4),VLOOKUP(W159,'POINT GRIDS'!$A$11:$F$16,2,FALSE),IF(AND(W$2&gt;=5,W$2&lt;=15),VLOOKUP(W159,'POINT GRIDS'!$A$11:$F$16,3,FALSE),IF(AND(W$2&gt;=16,W$2&lt;=24),VLOOKUP(W159,'POINT GRIDS'!$A$11:$F$16,4,FALSE),IF(AND(W$2&gt;=25,W$2&lt;=40),VLOOKUP(W159,'POINT GRIDS'!$A$11:$F$16,5,FALSE),IF(AND(W$2&gt;=41,W$2&lt;=99),VLOOKUP(W159,'POINT GRIDS'!$A$11:$F$16,6,FALSE)))))),"0")</f>
        <v>0</v>
      </c>
      <c r="Z159" s="18"/>
      <c r="AA159" s="14" t="str">
        <f>IFERROR(HLOOKUP(Z159, 'POINT GRIDS'!$B$4:$AE$5, 2, FALSE),"0")</f>
        <v>0</v>
      </c>
      <c r="AB159" s="27" t="str">
        <f>IFERROR(IF(AND(Z$2&gt;=0,Z$2&lt;=4),VLOOKUP(Z159,'POINT GRIDS'!$A$11:$F$16,2,FALSE),IF(AND(Z$2&gt;=5,Z$2&lt;=15),VLOOKUP(Z159,'POINT GRIDS'!$A$11:$F$16,3,FALSE),IF(AND(Z$2&gt;=16,Z$2&lt;=24),VLOOKUP(Z159,'POINT GRIDS'!$A$11:$F$16,4,FALSE),IF(AND(Z$2&gt;=25,Z$2&lt;=40),VLOOKUP(Z159,'POINT GRIDS'!$A$11:$F$16,5,FALSE),IF(AND(Z$2&gt;=41,Z$2&lt;=99),VLOOKUP(Z159,'POINT GRIDS'!$A$11:$F$16,6,FALSE)))))),"0")</f>
        <v>0</v>
      </c>
      <c r="AC159" s="16"/>
      <c r="AD159" s="22" t="str">
        <f>IFERROR(HLOOKUP(AC159, 'POINT GRIDS'!$B$4:$AE$5, 2, FALSE),"0")</f>
        <v>0</v>
      </c>
      <c r="AE159" s="24" t="str">
        <f>IFERROR(IF(AND(AC$2&gt;=0,AC$2&lt;=4),VLOOKUP(AC159,'POINT GRIDS'!$A$11:$F$16,2,FALSE),IF(AND(AC$2&gt;=5,AC$2&lt;=15),VLOOKUP(AC159,'POINT GRIDS'!$A$11:$F$16,3,FALSE),IF(AND(AC$2&gt;=16,AC$2&lt;=24),VLOOKUP(AC159,'POINT GRIDS'!$A$11:$F$16,4,FALSE),IF(AND(AC$2&gt;=25,AC$2&lt;=40),VLOOKUP(AC159,'POINT GRIDS'!$A$11:$F$16,5,FALSE),IF(AND(AC$2&gt;=41,AC$2&lt;=99),VLOOKUP(AC159,'POINT GRIDS'!$A$11:$F$16,6,FALSE)))))),"0")</f>
        <v>0</v>
      </c>
      <c r="AF159" s="18"/>
      <c r="AG159" s="14" t="str">
        <f>IFERROR(HLOOKUP(AF159, 'POINT GRIDS'!$B$4:$AE$5, 2, FALSE),"0")</f>
        <v>0</v>
      </c>
      <c r="AH159" s="27" t="str">
        <f>IFERROR(IF(AND(AF$2&gt;=0,AF$2&lt;=4),VLOOKUP(AF159,'POINT GRIDS'!$A$11:$F$16,2,FALSE),IF(AND(AF$2&gt;=5,AF$2&lt;=15),VLOOKUP(AF159,'POINT GRIDS'!$A$11:$F$16,3,FALSE),IF(AND(AF$2&gt;=16,AF$2&lt;=24),VLOOKUP(AF159,'POINT GRIDS'!$A$11:$F$16,4,FALSE),IF(AND(AF$2&gt;=25,AF$2&lt;=40),VLOOKUP(AF159,'POINT GRIDS'!$A$11:$F$16,5,FALSE),IF(AND(AF$2&gt;=41,AF$2&lt;=99),VLOOKUP(AF159,'POINT GRIDS'!$A$11:$F$16,6,FALSE)))))),"0")</f>
        <v>0</v>
      </c>
      <c r="AI159" s="16"/>
      <c r="AJ159" s="22" t="str">
        <f>IFERROR(HLOOKUP(AI159, 'POINT GRIDS'!$B$4:$AE$5, 2, FALSE),"0")</f>
        <v>0</v>
      </c>
      <c r="AK159" s="24" t="str">
        <f>IFERROR(IF(AND(AI$2&gt;=0,AI$2&lt;=4),VLOOKUP(AI159,'POINT GRIDS'!$A$11:$F$16,2,FALSE),IF(AND(AI$2&gt;=5,AI$2&lt;=15),VLOOKUP(AI159,'POINT GRIDS'!$A$11:$F$16,3,FALSE),IF(AND(AI$2&gt;=16,AI$2&lt;=24),VLOOKUP(AI159,'POINT GRIDS'!$A$11:$F$16,4,FALSE),IF(AND(AI$2&gt;=25,AI$2&lt;=40),VLOOKUP(AI159,'POINT GRIDS'!$A$11:$F$16,5,FALSE),IF(AND(AI$2&gt;=41,AI$2&lt;=99),VLOOKUP(AI159,'POINT GRIDS'!$A$11:$F$16,6,FALSE)))))),"0")</f>
        <v>0</v>
      </c>
      <c r="AL159" s="37"/>
      <c r="AM159" s="38" t="str">
        <f>IFERROR(HLOOKUP(AL159, 'POINT GRIDS'!$B$4:$AE$5, 2, FALSE),"0")</f>
        <v>0</v>
      </c>
      <c r="AN159" s="39" t="str">
        <f>IFERROR(IF(AND(AL$2&gt;=0,AL$2&lt;=4),VLOOKUP(AL159,'POINT GRIDS'!$A$11:$F$16,2,FALSE),IF(AND(AL$2&gt;=5,AL$2&lt;=15),VLOOKUP(AL159,'POINT GRIDS'!$A$11:$F$16,3,FALSE),IF(AND(AL$2&gt;=16,AL$2&lt;=24),VLOOKUP(AL159,'POINT GRIDS'!$A$11:$F$16,4,FALSE),IF(AND(AL$2&gt;=25,AL$2&lt;=40),VLOOKUP(AL159,'POINT GRIDS'!$A$11:$F$16,5,FALSE),IF(AND(AL$2&gt;=41,AL$2&lt;=99),VLOOKUP(AL159,'POINT GRIDS'!$A$11:$F$16,6,FALSE)))))),"0")</f>
        <v>0</v>
      </c>
      <c r="AO159" s="18"/>
      <c r="AP159" s="14" t="str">
        <f>IFERROR(HLOOKUP(AO159, 'POINT GRIDS'!$B$4:$AE$5, 2, FALSE),"0")</f>
        <v>0</v>
      </c>
      <c r="AQ159" s="27" t="str">
        <f>IFERROR(IF(AND(AO$2&gt;=0,AO$2&lt;=4),VLOOKUP(AO159,'POINT GRIDS'!$A$11:$F$16,2,FALSE),IF(AND(AO$2&gt;=5,AO$2&lt;=15),VLOOKUP(AO159,'POINT GRIDS'!$A$11:$F$16,3,FALSE),IF(AND(AO$2&gt;=16,AO$2&lt;=24),VLOOKUP(AO159,'POINT GRIDS'!$A$11:$F$16,4,FALSE),IF(AND(AO$2&gt;=25,AO$2&lt;=40),VLOOKUP(AO159,'POINT GRIDS'!$A$11:$F$16,5,FALSE),IF(AND(AO$2&gt;=41,AO$2&lt;=99),VLOOKUP(AO159,'POINT GRIDS'!$A$11:$F$16,6,FALSE)))))),"0")</f>
        <v>0</v>
      </c>
      <c r="AR159" s="16"/>
      <c r="AS159" s="22" t="str">
        <f>IFERROR(HLOOKUP(AR159, 'POINT GRIDS'!$B$4:$AE$5, 2, FALSE),"0")</f>
        <v>0</v>
      </c>
      <c r="AT159" s="24" t="str">
        <f>IFERROR(IF(AND(AR$2&gt;=0,AR$2&lt;=4),VLOOKUP(AR159,'POINT GRIDS'!$A$11:$F$16,2,FALSE),IF(AND(AR$2&gt;=5,AR$2&lt;=15),VLOOKUP(AR159,'POINT GRIDS'!$A$11:$F$16,3,FALSE),IF(AND(AR$2&gt;=16,AR$2&lt;=24),VLOOKUP(AR159,'POINT GRIDS'!$A$11:$F$16,4,FALSE),IF(AND(AR$2&gt;=25,AR$2&lt;=40),VLOOKUP(AR159,'POINT GRIDS'!$A$11:$F$16,5,FALSE),IF(AND(AR$2&gt;=41,AR$2&lt;=99),VLOOKUP(AR159,'POINT GRIDS'!$A$11:$F$16,6,FALSE)))))),"0")</f>
        <v>0</v>
      </c>
      <c r="AU159" s="18"/>
      <c r="AV159" s="14" t="str">
        <f>IFERROR(HLOOKUP(AU159, 'POINT GRIDS'!$B$4:$AE$5, 2, FALSE),"0")</f>
        <v>0</v>
      </c>
      <c r="AW159" s="27" t="str">
        <f>IFERROR(IF(AND(AU$2&gt;=0,AU$2&lt;=4),VLOOKUP(AU159,'POINT GRIDS'!$A$11:$F$16,2,FALSE),IF(AND(AU$2&gt;=5,AU$2&lt;=15),VLOOKUP(AU159,'POINT GRIDS'!$A$11:$F$16,3,FALSE),IF(AND(AU$2&gt;=16,AU$2&lt;=24),VLOOKUP(AU159,'POINT GRIDS'!$A$11:$F$16,4,FALSE),IF(AND(AU$2&gt;=25,AU$2&lt;=40),VLOOKUP(AU159,'POINT GRIDS'!$A$11:$F$16,5,FALSE),IF(AND(AU$2&gt;=41,AU$2&lt;=99),VLOOKUP(AU159,'POINT GRIDS'!$A$11:$F$16,6,FALSE)))))),"0")</f>
        <v>0</v>
      </c>
      <c r="AX159" s="16"/>
      <c r="AY159" s="22" t="str">
        <f>IFERROR(HLOOKUP(AX159, 'POINT GRIDS'!$B$4:$AE$5, 2, FALSE),"0")</f>
        <v>0</v>
      </c>
      <c r="AZ159" s="24" t="str">
        <f>IFERROR(IF(AND(AX$2&gt;=0,AX$2&lt;=4),VLOOKUP(AX159,'POINT GRIDS'!$A$11:$F$16,2,FALSE),IF(AND(AX$2&gt;=5,AX$2&lt;=15),VLOOKUP(AX159,'POINT GRIDS'!$A$11:$F$16,3,FALSE),IF(AND(AX$2&gt;=16,AX$2&lt;=24),VLOOKUP(AX159,'POINT GRIDS'!$A$11:$F$16,4,FALSE),IF(AND(AX$2&gt;=25,AX$2&lt;=40),VLOOKUP(AX159,'POINT GRIDS'!$A$11:$F$16,5,FALSE),IF(AND(AX$2&gt;=41,AX$2&lt;=99),VLOOKUP(AX159,'POINT GRIDS'!$A$11:$F$16,6,FALSE)))))),"0")</f>
        <v>0</v>
      </c>
      <c r="BA159" s="18"/>
      <c r="BB159" s="14" t="str">
        <f>IFERROR(HLOOKUP(BA159, 'POINT GRIDS'!$B$4:$AE$5, 2, FALSE),"0")</f>
        <v>0</v>
      </c>
      <c r="BC159" s="27" t="str">
        <f>IFERROR(IF(AND(BA$2&gt;=0,BA$2&lt;=4),VLOOKUP(BA159,'POINT GRIDS'!$A$11:$F$16,2,FALSE),IF(AND(BA$2&gt;=5,BA$2&lt;=15),VLOOKUP(BA159,'POINT GRIDS'!$A$11:$F$16,3,FALSE),IF(AND(BA$2&gt;=16,BA$2&lt;=24),VLOOKUP(BA159,'POINT GRIDS'!$A$11:$F$16,4,FALSE),IF(AND(BA$2&gt;=25,BA$2&lt;=40),VLOOKUP(BA159,'POINT GRIDS'!$A$11:$F$16,5,FALSE),IF(AND(BA$2&gt;=41,BA$2&lt;=99),VLOOKUP(BA159,'POINT GRIDS'!$A$11:$F$16,6,FALSE)))))),"0")</f>
        <v>0</v>
      </c>
      <c r="BD159" s="16"/>
      <c r="BE159" s="22" t="str">
        <f>IFERROR(HLOOKUP(BD159, 'POINT GRIDS'!$B$4:$AE$5, 2, FALSE),"0")</f>
        <v>0</v>
      </c>
      <c r="BF159" s="24" t="str">
        <f>IFERROR(IF(AND(BD$2&gt;=0,BD$2&lt;=4),VLOOKUP(BD159,'POINT GRIDS'!$A$11:$F$16,2,FALSE),IF(AND(BD$2&gt;=5,BD$2&lt;=15),VLOOKUP(BD159,'POINT GRIDS'!$A$11:$F$16,3,FALSE),IF(AND(BD$2&gt;=16,BD$2&lt;=24),VLOOKUP(BD159,'POINT GRIDS'!$A$11:$F$16,4,FALSE),IF(AND(BD$2&gt;=25,BD$2&lt;=40),VLOOKUP(BD159,'POINT GRIDS'!$A$11:$F$16,5,FALSE),IF(AND(BD$2&gt;=41,BD$2&lt;=99),VLOOKUP(BD159,'POINT GRIDS'!$A$11:$F$16,6,FALSE)))))),"0")</f>
        <v>0</v>
      </c>
      <c r="BG159" s="18"/>
      <c r="BH159" s="14" t="str">
        <f>IFERROR(HLOOKUP(BG159, 'POINT GRIDS'!$B$4:$AE$5, 2, FALSE),"0")</f>
        <v>0</v>
      </c>
      <c r="BI159" s="27" t="str">
        <f>IFERROR(IF(AND(BG$2&gt;=0,BG$2&lt;=4),VLOOKUP(BG159,'POINT GRIDS'!$A$11:$F$16,2,FALSE),IF(AND(BG$2&gt;=5,BG$2&lt;=15),VLOOKUP(BG159,'POINT GRIDS'!$A$11:$F$16,3,FALSE),IF(AND(BG$2&gt;=16,BG$2&lt;=24),VLOOKUP(BG159,'POINT GRIDS'!$A$11:$F$16,4,FALSE),IF(AND(BG$2&gt;=25,BG$2&lt;=40),VLOOKUP(BG159,'POINT GRIDS'!$A$11:$F$16,5,FALSE),IF(AND(BG$2&gt;=41,BG$2&lt;=99),VLOOKUP(BG159,'POINT GRIDS'!$A$11:$F$16,6,FALSE)))))),"0")</f>
        <v>0</v>
      </c>
      <c r="BJ159" s="16"/>
      <c r="BK159" s="22" t="str">
        <f>IFERROR(HLOOKUP(BJ159, 'POINT GRIDS'!$B$4:$AE$5, 2, FALSE),"0")</f>
        <v>0</v>
      </c>
      <c r="BL159" s="24" t="str">
        <f>IFERROR(IF(AND(BJ$2&gt;=0,BJ$2&lt;=4),VLOOKUP(BJ159,'POINT GRIDS'!$A$11:$F$16,2,FALSE),IF(AND(BJ$2&gt;=5,BJ$2&lt;=15),VLOOKUP(BJ159,'POINT GRIDS'!$A$11:$F$16,3,FALSE),IF(AND(BJ$2&gt;=16,BJ$2&lt;=24),VLOOKUP(BJ159,'POINT GRIDS'!$A$11:$F$16,4,FALSE),IF(AND(BJ$2&gt;=25,BJ$2&lt;=40),VLOOKUP(BJ159,'POINT GRIDS'!$A$11:$F$16,5,FALSE),IF(AND(BJ$2&gt;=41,BJ$2&lt;=99),VLOOKUP(BJ159,'POINT GRIDS'!$A$11:$F$16,6,FALSE)))))),"0")</f>
        <v>0</v>
      </c>
      <c r="BM159" s="18"/>
      <c r="BN159" s="14" t="str">
        <f>IFERROR(HLOOKUP(BM159, 'POINT GRIDS'!$B$4:$AE$5, 2, FALSE),"0")</f>
        <v>0</v>
      </c>
      <c r="BO159" s="27" t="str">
        <f>IFERROR(IF(AND(BM$2&gt;=0,BM$2&lt;=4),VLOOKUP(BM159,'POINT GRIDS'!$A$11:$F$16,2,FALSE),IF(AND(BM$2&gt;=5,BM$2&lt;=15),VLOOKUP(BM159,'POINT GRIDS'!$A$11:$F$16,3,FALSE),IF(AND(BM$2&gt;=16,BM$2&lt;=24),VLOOKUP(BM159,'POINT GRIDS'!$A$11:$F$16,4,FALSE),IF(AND(BM$2&gt;=25,BM$2&lt;=40),VLOOKUP(BM159,'POINT GRIDS'!$A$11:$F$16,5,FALSE),IF(AND(BM$2&gt;=41,BM$2&lt;=99),VLOOKUP(BM159,'POINT GRIDS'!$A$11:$F$16,6,FALSE)))))),"0")</f>
        <v>0</v>
      </c>
      <c r="BP159" s="16"/>
      <c r="BQ159" s="22" t="str">
        <f>IFERROR(HLOOKUP(BP159, 'POINT GRIDS'!$B$4:$AE$5, 2, FALSE),"0")</f>
        <v>0</v>
      </c>
      <c r="BR159" s="24" t="str">
        <f>IFERROR(IF(AND(BP$2&gt;=0,BP$2&lt;=4),VLOOKUP(BP159,'POINT GRIDS'!$A$11:$F$16,2,FALSE),IF(AND(BP$2&gt;=5,BP$2&lt;=15),VLOOKUP(BP159,'POINT GRIDS'!$A$11:$F$16,3,FALSE),IF(AND(BP$2&gt;=16,BP$2&lt;=24),VLOOKUP(BP159,'POINT GRIDS'!$A$11:$F$16,4,FALSE),IF(AND(BP$2&gt;=25,BP$2&lt;=40),VLOOKUP(BP159,'POINT GRIDS'!$A$11:$F$16,5,FALSE),IF(AND(BP$2&gt;=41,BP$2&lt;=99),VLOOKUP(BP159,'POINT GRIDS'!$A$11:$F$16,6,FALSE)))))),"0")</f>
        <v>0</v>
      </c>
      <c r="BS159" s="16"/>
      <c r="BT159" s="22" t="str">
        <f>IFERROR(HLOOKUP(BS159, 'POINT GRIDS'!$B$4:$AE$5, 2, FALSE),"0")</f>
        <v>0</v>
      </c>
      <c r="BU159" s="24" t="str">
        <f>IFERROR(IF(AND(BS$2&gt;=0,BS$2&lt;=4),VLOOKUP(BS159,'POINT GRIDS'!$A$11:$F$16,2,FALSE),IF(AND(BS$2&gt;=5,BS$2&lt;=15),VLOOKUP(BS159,'POINT GRIDS'!$A$11:$F$16,3,FALSE),IF(AND(BS$2&gt;=16,BS$2&lt;=24),VLOOKUP(BS159,'POINT GRIDS'!$A$11:$F$16,4,FALSE),IF(AND(BS$2&gt;=25,BS$2&lt;=40),VLOOKUP(BS159,'POINT GRIDS'!$A$11:$F$16,5,FALSE),IF(AND(BS$2&gt;=41,BS$2&lt;=99),VLOOKUP(BS159,'POINT GRIDS'!$A$11:$F$16,6,FALSE)))))),"0")</f>
        <v>0</v>
      </c>
      <c r="BV159" s="18"/>
      <c r="BW159" s="14" t="str">
        <f>IFERROR(HLOOKUP(BV159, 'POINT GRIDS'!$B$4:$AE$5, 2, FALSE),"0")</f>
        <v>0</v>
      </c>
      <c r="BX159" s="27" t="str">
        <f>IFERROR(IF(AND(BV$2&gt;=0,BV$2&lt;=4),VLOOKUP(BV159,'POINT GRIDS'!$A$11:$F$16,2,FALSE),IF(AND(BV$2&gt;=5,BV$2&lt;=15),VLOOKUP(BV159,'POINT GRIDS'!$A$11:$F$16,3,FALSE),IF(AND(BV$2&gt;=16,BV$2&lt;=24),VLOOKUP(BV159,'POINT GRIDS'!$A$11:$F$16,4,FALSE),IF(AND(BV$2&gt;=25,BV$2&lt;=40),VLOOKUP(BV159,'POINT GRIDS'!$A$11:$F$16,5,FALSE),IF(AND(BV$2&gt;=41,BV$2&lt;=99),VLOOKUP(BV159,'POINT GRIDS'!$A$11:$F$16,6,FALSE)))))),"0")</f>
        <v>0</v>
      </c>
      <c r="BY159" s="16"/>
      <c r="BZ159" s="22" t="str">
        <f>IFERROR(HLOOKUP(BY159, 'POINT GRIDS'!$B$4:$AE$5, 2, FALSE),"0")</f>
        <v>0</v>
      </c>
      <c r="CA159" s="24" t="str">
        <f>IFERROR(IF(AND(BY$2&gt;=0,BY$2&lt;=4),VLOOKUP(BY159,'POINT GRIDS'!$A$11:$F$16,2,FALSE),IF(AND(BY$2&gt;=5,BY$2&lt;=15),VLOOKUP(BY159,'POINT GRIDS'!$A$11:$F$16,3,FALSE),IF(AND(BY$2&gt;=16,BY$2&lt;=24),VLOOKUP(BY159,'POINT GRIDS'!$A$11:$F$16,4,FALSE),IF(AND(BY$2&gt;=25,BY$2&lt;=40),VLOOKUP(BY159,'POINT GRIDS'!$A$11:$F$16,5,FALSE),IF(AND(BY$2&gt;=41,BY$2&lt;=99),VLOOKUP(BY159,'POINT GRIDS'!$A$11:$F$16,6,FALSE)))))),"0")</f>
        <v>0</v>
      </c>
      <c r="CB159" s="18"/>
      <c r="CC159" s="14" t="str">
        <f>IFERROR(HLOOKUP(CB159, 'POINT GRIDS'!$B$4:$AE$5, 2, FALSE),"0")</f>
        <v>0</v>
      </c>
      <c r="CD159" s="27" t="str">
        <f>IFERROR(IF(AND(CB$2&gt;=0,CB$2&lt;=4),VLOOKUP(CB159,'POINT GRIDS'!$A$11:$F$16,2,FALSE),IF(AND(CB$2&gt;=5,CB$2&lt;=15),VLOOKUP(CB159,'POINT GRIDS'!$A$11:$F$16,3,FALSE),IF(AND(CB$2&gt;=16,CB$2&lt;=24),VLOOKUP(CB159,'POINT GRIDS'!$A$11:$F$16,4,FALSE),IF(AND(CB$2&gt;=25,CB$2&lt;=40),VLOOKUP(CB159,'POINT GRIDS'!$A$11:$F$16,5,FALSE),IF(AND(CB$2&gt;=41,CB$2&lt;=99),VLOOKUP(CB159,'POINT GRIDS'!$A$11:$F$16,6,FALSE)))))),"0")</f>
        <v>0</v>
      </c>
      <c r="CE159" s="43"/>
      <c r="CF159" s="44" t="str">
        <f>IFERROR(HLOOKUP(CE159, 'POINT GRIDS'!$B$4:$AE$5, 2, FALSE),"0")</f>
        <v>0</v>
      </c>
      <c r="CG159" s="45" t="str">
        <f>IFERROR(IF(AND(CE$2&gt;=0,CE$2&lt;=4),VLOOKUP(CE159,'POINT GRIDS'!$A$11:$F$16,2,FALSE),IF(AND(CE$2&gt;=5,CE$2&lt;=15),VLOOKUP(CE159,'POINT GRIDS'!$A$11:$F$16,3,FALSE),IF(AND(CE$2&gt;=16,CE$2&lt;=24),VLOOKUP(CE159,'POINT GRIDS'!$A$11:$F$16,4,FALSE),IF(AND(CE$2&gt;=25,CE$2&lt;=40),VLOOKUP(CE159,'POINT GRIDS'!$A$11:$F$16,5,FALSE),IF(AND(CE$2&gt;=41,CE$2&lt;=99),VLOOKUP(CE159,'POINT GRIDS'!$A$11:$F$16,6,FALSE)))))),"0")</f>
        <v>0</v>
      </c>
    </row>
    <row r="160" spans="1:85" x14ac:dyDescent="0.3">
      <c r="A160" s="20">
        <v>90</v>
      </c>
      <c r="B160" s="10" t="s">
        <v>309</v>
      </c>
      <c r="C160" s="63" t="s">
        <v>272</v>
      </c>
      <c r="D160" s="10" t="s">
        <v>41</v>
      </c>
      <c r="E160" s="14">
        <f>SUM(I160,U160,X160,AJ160,AM160,AY160,BB160,BE160,BN160,BQ160,BT160,BW160,BZ160,CC160,CF160)</f>
        <v>0</v>
      </c>
      <c r="F160" s="15">
        <f>SUM(G160,J160,V160,Y160,AK160,AN160,AZ160,BC160,BF160,BO160,BR160,BU160,BX160,CA160,CD160,CG160)</f>
        <v>0</v>
      </c>
      <c r="G160" s="15">
        <v>0</v>
      </c>
      <c r="H160" s="76"/>
      <c r="I160" s="38" t="str">
        <f>IFERROR(HLOOKUP(H160, 'POINT GRIDS'!$B$4:$AE$5, 2, FALSE),"0")</f>
        <v>0</v>
      </c>
      <c r="J160" s="39" t="str">
        <f>IFERROR(IF(AND(H$2&gt;=0,H$2&lt;=4),VLOOKUP(H160,'POINT GRIDS'!$A$11:$F$16,2,FALSE),IF(AND(H$2&gt;=5,H$2&lt;=15),VLOOKUP(H160,'POINT GRIDS'!$A$11:$F$16,3,FALSE),IF(AND(H$2&gt;=16,H$2&lt;=24),VLOOKUP(H160,'POINT GRIDS'!$A$11:$F$16,4,FALSE),IF(AND(H$2&gt;=25,H$2&lt;=40),VLOOKUP(H160,'POINT GRIDS'!$A$11:$F$16,5,FALSE),IF(AND(H$2&gt;=41,H$2&lt;=99),VLOOKUP(H160,'POINT GRIDS'!$A$11:$F$16,6,FALSE)))))),"0")</f>
        <v>0</v>
      </c>
      <c r="K160" s="77"/>
      <c r="L160" s="78" t="str">
        <f>IFERROR(HLOOKUP(K160, 'POINT GRIDS'!$B$4:$AE$5, 2, FALSE),"0")</f>
        <v>0</v>
      </c>
      <c r="M160" s="79" t="str">
        <f>IFERROR(IF(AND(K$2&gt;=0,K$2&lt;=4),VLOOKUP(K160,'POINT GRIDS'!$A$11:$F$16,2,FALSE),IF(AND(K$2&gt;=5,K$2&lt;=15),VLOOKUP(K160,'POINT GRIDS'!$A$11:$F$16,3,FALSE),IF(AND(K$2&gt;=16,K$2&lt;=24),VLOOKUP(K160,'POINT GRIDS'!$A$11:$F$16,4,FALSE),IF(AND(K$2&gt;=25,K$2&lt;=40),VLOOKUP(K160,'POINT GRIDS'!$A$11:$F$16,5,FALSE),IF(AND(K$2&gt;=41,K$2&lt;=99),VLOOKUP(K160,'POINT GRIDS'!$A$11:$F$16,6,FALSE)))))),"0")</f>
        <v>0</v>
      </c>
      <c r="N160" s="80"/>
      <c r="O160" s="81" t="str">
        <f>IFERROR(HLOOKUP(N160, 'POINT GRIDS'!$B$4:$AE$5, 2, FALSE),"0")</f>
        <v>0</v>
      </c>
      <c r="P160" s="82" t="str">
        <f>IFERROR(IF(AND(N$2&gt;=0,N$2&lt;=4),VLOOKUP(N160,'POINT GRIDS'!$A$11:$F$16,2,FALSE),IF(AND(N$2&gt;=5,N$2&lt;=15),VLOOKUP(N160,'POINT GRIDS'!$A$11:$F$16,3,FALSE),IF(AND(N$2&gt;=16,N$2&lt;=24),VLOOKUP(N160,'POINT GRIDS'!$A$11:$F$16,4,FALSE),IF(AND(N$2&gt;=25,N$2&lt;=40),VLOOKUP(N160,'POINT GRIDS'!$A$11:$F$16,5,FALSE),IF(AND(N$2&gt;=41,N$2&lt;=99),VLOOKUP(N160,'POINT GRIDS'!$A$11:$F$16,6,FALSE)))))),"0")</f>
        <v>0</v>
      </c>
      <c r="Q160" s="77"/>
      <c r="R160" s="78" t="str">
        <f>IFERROR(HLOOKUP(Q160, 'POINT GRIDS'!$B$4:$AE$5, 2, FALSE),"0")</f>
        <v>0</v>
      </c>
      <c r="S160" s="79" t="str">
        <f>IFERROR(IF(AND(Q$2&gt;=0,Q$2&lt;=4),VLOOKUP(Q160,'POINT GRIDS'!$A$11:$F$16,2,FALSE),IF(AND(Q$2&gt;=5,Q$2&lt;=15),VLOOKUP(Q160,'POINT GRIDS'!$A$11:$F$16,3,FALSE),IF(AND(Q$2&gt;=16,Q$2&lt;=24),VLOOKUP(Q160,'POINT GRIDS'!$A$11:$F$16,4,FALSE),IF(AND(Q$2&gt;=25,Q$2&lt;=40),VLOOKUP(Q160,'POINT GRIDS'!$A$11:$F$16,5,FALSE),IF(AND(Q$2&gt;=41,Q$2&lt;=99),VLOOKUP(Q160,'POINT GRIDS'!$A$11:$F$16,6,FALSE)))))),"0")</f>
        <v>0</v>
      </c>
      <c r="T160" s="16"/>
      <c r="U160" s="22" t="str">
        <f>IFERROR(HLOOKUP(T160, 'POINT GRIDS'!$B$4:$AE$5, 2, FALSE),"0")</f>
        <v>0</v>
      </c>
      <c r="V160" s="24" t="str">
        <f>IFERROR(IF(AND(T$2&gt;=0,T$2&lt;=4),VLOOKUP(T160,'POINT GRIDS'!$A$11:$F$16,2,FALSE),IF(AND(T$2&gt;=5,T$2&lt;=15),VLOOKUP(T160,'POINT GRIDS'!$A$11:$F$16,3,FALSE),IF(AND(T$2&gt;=16,T$2&lt;=24),VLOOKUP(T160,'POINT GRIDS'!$A$11:$F$16,4,FALSE),IF(AND(T$2&gt;=25,T$2&lt;=40),VLOOKUP(T160,'POINT GRIDS'!$A$11:$F$16,5,FALSE),IF(AND(T$2&gt;=41,T$2&lt;=99),VLOOKUP(T160,'POINT GRIDS'!$A$11:$F$16,6,FALSE)))))),"0")</f>
        <v>0</v>
      </c>
      <c r="W160" s="37"/>
      <c r="X160" s="38" t="str">
        <f>IFERROR(HLOOKUP(W160, 'POINT GRIDS'!$B$4:$AE$5, 2, FALSE),"0")</f>
        <v>0</v>
      </c>
      <c r="Y160" s="39" t="str">
        <f>IFERROR(IF(AND(W$2&gt;=0,W$2&lt;=4),VLOOKUP(W160,'POINT GRIDS'!$A$11:$F$16,2,FALSE),IF(AND(W$2&gt;=5,W$2&lt;=15),VLOOKUP(W160,'POINT GRIDS'!$A$11:$F$16,3,FALSE),IF(AND(W$2&gt;=16,W$2&lt;=24),VLOOKUP(W160,'POINT GRIDS'!$A$11:$F$16,4,FALSE),IF(AND(W$2&gt;=25,W$2&lt;=40),VLOOKUP(W160,'POINT GRIDS'!$A$11:$F$16,5,FALSE),IF(AND(W$2&gt;=41,W$2&lt;=99),VLOOKUP(W160,'POINT GRIDS'!$A$11:$F$16,6,FALSE)))))),"0")</f>
        <v>0</v>
      </c>
      <c r="Z160" s="18"/>
      <c r="AA160" s="14" t="str">
        <f>IFERROR(HLOOKUP(Z160, 'POINT GRIDS'!$B$4:$AE$5, 2, FALSE),"0")</f>
        <v>0</v>
      </c>
      <c r="AB160" s="27" t="str">
        <f>IFERROR(IF(AND(Z$2&gt;=0,Z$2&lt;=4),VLOOKUP(Z160,'POINT GRIDS'!$A$11:$F$16,2,FALSE),IF(AND(Z$2&gt;=5,Z$2&lt;=15),VLOOKUP(Z160,'POINT GRIDS'!$A$11:$F$16,3,FALSE),IF(AND(Z$2&gt;=16,Z$2&lt;=24),VLOOKUP(Z160,'POINT GRIDS'!$A$11:$F$16,4,FALSE),IF(AND(Z$2&gt;=25,Z$2&lt;=40),VLOOKUP(Z160,'POINT GRIDS'!$A$11:$F$16,5,FALSE),IF(AND(Z$2&gt;=41,Z$2&lt;=99),VLOOKUP(Z160,'POINT GRIDS'!$A$11:$F$16,6,FALSE)))))),"0")</f>
        <v>0</v>
      </c>
      <c r="AC160" s="16"/>
      <c r="AD160" s="22" t="str">
        <f>IFERROR(HLOOKUP(AC160, 'POINT GRIDS'!$B$4:$AE$5, 2, FALSE),"0")</f>
        <v>0</v>
      </c>
      <c r="AE160" s="24" t="str">
        <f>IFERROR(IF(AND(AC$2&gt;=0,AC$2&lt;=4),VLOOKUP(AC160,'POINT GRIDS'!$A$11:$F$16,2,FALSE),IF(AND(AC$2&gt;=5,AC$2&lt;=15),VLOOKUP(AC160,'POINT GRIDS'!$A$11:$F$16,3,FALSE),IF(AND(AC$2&gt;=16,AC$2&lt;=24),VLOOKUP(AC160,'POINT GRIDS'!$A$11:$F$16,4,FALSE),IF(AND(AC$2&gt;=25,AC$2&lt;=40),VLOOKUP(AC160,'POINT GRIDS'!$A$11:$F$16,5,FALSE),IF(AND(AC$2&gt;=41,AC$2&lt;=99),VLOOKUP(AC160,'POINT GRIDS'!$A$11:$F$16,6,FALSE)))))),"0")</f>
        <v>0</v>
      </c>
      <c r="AF160" s="18"/>
      <c r="AG160" s="14" t="str">
        <f>IFERROR(HLOOKUP(AF160, 'POINT GRIDS'!$B$4:$AE$5, 2, FALSE),"0")</f>
        <v>0</v>
      </c>
      <c r="AH160" s="27" t="str">
        <f>IFERROR(IF(AND(AF$2&gt;=0,AF$2&lt;=4),VLOOKUP(AF160,'POINT GRIDS'!$A$11:$F$16,2,FALSE),IF(AND(AF$2&gt;=5,AF$2&lt;=15),VLOOKUP(AF160,'POINT GRIDS'!$A$11:$F$16,3,FALSE),IF(AND(AF$2&gt;=16,AF$2&lt;=24),VLOOKUP(AF160,'POINT GRIDS'!$A$11:$F$16,4,FALSE),IF(AND(AF$2&gt;=25,AF$2&lt;=40),VLOOKUP(AF160,'POINT GRIDS'!$A$11:$F$16,5,FALSE),IF(AND(AF$2&gt;=41,AF$2&lt;=99),VLOOKUP(AF160,'POINT GRIDS'!$A$11:$F$16,6,FALSE)))))),"0")</f>
        <v>0</v>
      </c>
      <c r="AI160" s="16"/>
      <c r="AJ160" s="22" t="str">
        <f>IFERROR(HLOOKUP(AI160, 'POINT GRIDS'!$B$4:$AE$5, 2, FALSE),"0")</f>
        <v>0</v>
      </c>
      <c r="AK160" s="24" t="str">
        <f>IFERROR(IF(AND(AI$2&gt;=0,AI$2&lt;=4),VLOOKUP(AI160,'POINT GRIDS'!$A$11:$F$16,2,FALSE),IF(AND(AI$2&gt;=5,AI$2&lt;=15),VLOOKUP(AI160,'POINT GRIDS'!$A$11:$F$16,3,FALSE),IF(AND(AI$2&gt;=16,AI$2&lt;=24),VLOOKUP(AI160,'POINT GRIDS'!$A$11:$F$16,4,FALSE),IF(AND(AI$2&gt;=25,AI$2&lt;=40),VLOOKUP(AI160,'POINT GRIDS'!$A$11:$F$16,5,FALSE),IF(AND(AI$2&gt;=41,AI$2&lt;=99),VLOOKUP(AI160,'POINT GRIDS'!$A$11:$F$16,6,FALSE)))))),"0")</f>
        <v>0</v>
      </c>
      <c r="AL160" s="37"/>
      <c r="AM160" s="38" t="str">
        <f>IFERROR(HLOOKUP(AL160, 'POINT GRIDS'!$B$4:$AE$5, 2, FALSE),"0")</f>
        <v>0</v>
      </c>
      <c r="AN160" s="39" t="str">
        <f>IFERROR(IF(AND(AL$2&gt;=0,AL$2&lt;=4),VLOOKUP(AL160,'POINT GRIDS'!$A$11:$F$16,2,FALSE),IF(AND(AL$2&gt;=5,AL$2&lt;=15),VLOOKUP(AL160,'POINT GRIDS'!$A$11:$F$16,3,FALSE),IF(AND(AL$2&gt;=16,AL$2&lt;=24),VLOOKUP(AL160,'POINT GRIDS'!$A$11:$F$16,4,FALSE),IF(AND(AL$2&gt;=25,AL$2&lt;=40),VLOOKUP(AL160,'POINT GRIDS'!$A$11:$F$16,5,FALSE),IF(AND(AL$2&gt;=41,AL$2&lt;=99),VLOOKUP(AL160,'POINT GRIDS'!$A$11:$F$16,6,FALSE)))))),"0")</f>
        <v>0</v>
      </c>
      <c r="AO160" s="18"/>
      <c r="AP160" s="14" t="str">
        <f>IFERROR(HLOOKUP(AO160, 'POINT GRIDS'!$B$4:$AE$5, 2, FALSE),"0")</f>
        <v>0</v>
      </c>
      <c r="AQ160" s="27" t="str">
        <f>IFERROR(IF(AND(AO$2&gt;=0,AO$2&lt;=4),VLOOKUP(AO160,'POINT GRIDS'!$A$11:$F$16,2,FALSE),IF(AND(AO$2&gt;=5,AO$2&lt;=15),VLOOKUP(AO160,'POINT GRIDS'!$A$11:$F$16,3,FALSE),IF(AND(AO$2&gt;=16,AO$2&lt;=24),VLOOKUP(AO160,'POINT GRIDS'!$A$11:$F$16,4,FALSE),IF(AND(AO$2&gt;=25,AO$2&lt;=40),VLOOKUP(AO160,'POINT GRIDS'!$A$11:$F$16,5,FALSE),IF(AND(AO$2&gt;=41,AO$2&lt;=99),VLOOKUP(AO160,'POINT GRIDS'!$A$11:$F$16,6,FALSE)))))),"0")</f>
        <v>0</v>
      </c>
      <c r="AR160" s="16"/>
      <c r="AS160" s="22" t="str">
        <f>IFERROR(HLOOKUP(AR160, 'POINT GRIDS'!$B$4:$AE$5, 2, FALSE),"0")</f>
        <v>0</v>
      </c>
      <c r="AT160" s="24" t="str">
        <f>IFERROR(IF(AND(AR$2&gt;=0,AR$2&lt;=4),VLOOKUP(AR160,'POINT GRIDS'!$A$11:$F$16,2,FALSE),IF(AND(AR$2&gt;=5,AR$2&lt;=15),VLOOKUP(AR160,'POINT GRIDS'!$A$11:$F$16,3,FALSE),IF(AND(AR$2&gt;=16,AR$2&lt;=24),VLOOKUP(AR160,'POINT GRIDS'!$A$11:$F$16,4,FALSE),IF(AND(AR$2&gt;=25,AR$2&lt;=40),VLOOKUP(AR160,'POINT GRIDS'!$A$11:$F$16,5,FALSE),IF(AND(AR$2&gt;=41,AR$2&lt;=99),VLOOKUP(AR160,'POINT GRIDS'!$A$11:$F$16,6,FALSE)))))),"0")</f>
        <v>0</v>
      </c>
      <c r="AU160" s="18"/>
      <c r="AV160" s="14" t="str">
        <f>IFERROR(HLOOKUP(AU160, 'POINT GRIDS'!$B$4:$AE$5, 2, FALSE),"0")</f>
        <v>0</v>
      </c>
      <c r="AW160" s="27" t="str">
        <f>IFERROR(IF(AND(AU$2&gt;=0,AU$2&lt;=4),VLOOKUP(AU160,'POINT GRIDS'!$A$11:$F$16,2,FALSE),IF(AND(AU$2&gt;=5,AU$2&lt;=15),VLOOKUP(AU160,'POINT GRIDS'!$A$11:$F$16,3,FALSE),IF(AND(AU$2&gt;=16,AU$2&lt;=24),VLOOKUP(AU160,'POINT GRIDS'!$A$11:$F$16,4,FALSE),IF(AND(AU$2&gt;=25,AU$2&lt;=40),VLOOKUP(AU160,'POINT GRIDS'!$A$11:$F$16,5,FALSE),IF(AND(AU$2&gt;=41,AU$2&lt;=99),VLOOKUP(AU160,'POINT GRIDS'!$A$11:$F$16,6,FALSE)))))),"0")</f>
        <v>0</v>
      </c>
      <c r="AX160" s="16"/>
      <c r="AY160" s="22" t="str">
        <f>IFERROR(HLOOKUP(AX160, 'POINT GRIDS'!$B$4:$AE$5, 2, FALSE),"0")</f>
        <v>0</v>
      </c>
      <c r="AZ160" s="24" t="str">
        <f>IFERROR(IF(AND(AX$2&gt;=0,AX$2&lt;=4),VLOOKUP(AX160,'POINT GRIDS'!$A$11:$F$16,2,FALSE),IF(AND(AX$2&gt;=5,AX$2&lt;=15),VLOOKUP(AX160,'POINT GRIDS'!$A$11:$F$16,3,FALSE),IF(AND(AX$2&gt;=16,AX$2&lt;=24),VLOOKUP(AX160,'POINT GRIDS'!$A$11:$F$16,4,FALSE),IF(AND(AX$2&gt;=25,AX$2&lt;=40),VLOOKUP(AX160,'POINT GRIDS'!$A$11:$F$16,5,FALSE),IF(AND(AX$2&gt;=41,AX$2&lt;=99),VLOOKUP(AX160,'POINT GRIDS'!$A$11:$F$16,6,FALSE)))))),"0")</f>
        <v>0</v>
      </c>
      <c r="BA160" s="18"/>
      <c r="BB160" s="14" t="str">
        <f>IFERROR(HLOOKUP(BA160, 'POINT GRIDS'!$B$4:$AE$5, 2, FALSE),"0")</f>
        <v>0</v>
      </c>
      <c r="BC160" s="27" t="str">
        <f>IFERROR(IF(AND(BA$2&gt;=0,BA$2&lt;=4),VLOOKUP(BA160,'POINT GRIDS'!$A$11:$F$16,2,FALSE),IF(AND(BA$2&gt;=5,BA$2&lt;=15),VLOOKUP(BA160,'POINT GRIDS'!$A$11:$F$16,3,FALSE),IF(AND(BA$2&gt;=16,BA$2&lt;=24),VLOOKUP(BA160,'POINT GRIDS'!$A$11:$F$16,4,FALSE),IF(AND(BA$2&gt;=25,BA$2&lt;=40),VLOOKUP(BA160,'POINT GRIDS'!$A$11:$F$16,5,FALSE),IF(AND(BA$2&gt;=41,BA$2&lt;=99),VLOOKUP(BA160,'POINT GRIDS'!$A$11:$F$16,6,FALSE)))))),"0")</f>
        <v>0</v>
      </c>
      <c r="BD160" s="16"/>
      <c r="BE160" s="22" t="str">
        <f>IFERROR(HLOOKUP(BD160, 'POINT GRIDS'!$B$4:$AE$5, 2, FALSE),"0")</f>
        <v>0</v>
      </c>
      <c r="BF160" s="24" t="str">
        <f>IFERROR(IF(AND(BD$2&gt;=0,BD$2&lt;=4),VLOOKUP(BD160,'POINT GRIDS'!$A$11:$F$16,2,FALSE),IF(AND(BD$2&gt;=5,BD$2&lt;=15),VLOOKUP(BD160,'POINT GRIDS'!$A$11:$F$16,3,FALSE),IF(AND(BD$2&gt;=16,BD$2&lt;=24),VLOOKUP(BD160,'POINT GRIDS'!$A$11:$F$16,4,FALSE),IF(AND(BD$2&gt;=25,BD$2&lt;=40),VLOOKUP(BD160,'POINT GRIDS'!$A$11:$F$16,5,FALSE),IF(AND(BD$2&gt;=41,BD$2&lt;=99),VLOOKUP(BD160,'POINT GRIDS'!$A$11:$F$16,6,FALSE)))))),"0")</f>
        <v>0</v>
      </c>
      <c r="BG160" s="18"/>
      <c r="BH160" s="14" t="str">
        <f>IFERROR(HLOOKUP(BG160, 'POINT GRIDS'!$B$4:$AE$5, 2, FALSE),"0")</f>
        <v>0</v>
      </c>
      <c r="BI160" s="27" t="str">
        <f>IFERROR(IF(AND(BG$2&gt;=0,BG$2&lt;=4),VLOOKUP(BG160,'POINT GRIDS'!$A$11:$F$16,2,FALSE),IF(AND(BG$2&gt;=5,BG$2&lt;=15),VLOOKUP(BG160,'POINT GRIDS'!$A$11:$F$16,3,FALSE),IF(AND(BG$2&gt;=16,BG$2&lt;=24),VLOOKUP(BG160,'POINT GRIDS'!$A$11:$F$16,4,FALSE),IF(AND(BG$2&gt;=25,BG$2&lt;=40),VLOOKUP(BG160,'POINT GRIDS'!$A$11:$F$16,5,FALSE),IF(AND(BG$2&gt;=41,BG$2&lt;=99),VLOOKUP(BG160,'POINT GRIDS'!$A$11:$F$16,6,FALSE)))))),"0")</f>
        <v>0</v>
      </c>
      <c r="BJ160" s="16"/>
      <c r="BK160" s="22" t="str">
        <f>IFERROR(HLOOKUP(BJ160, 'POINT GRIDS'!$B$4:$AE$5, 2, FALSE),"0")</f>
        <v>0</v>
      </c>
      <c r="BL160" s="24" t="str">
        <f>IFERROR(IF(AND(BJ$2&gt;=0,BJ$2&lt;=4),VLOOKUP(BJ160,'POINT GRIDS'!$A$11:$F$16,2,FALSE),IF(AND(BJ$2&gt;=5,BJ$2&lt;=15),VLOOKUP(BJ160,'POINT GRIDS'!$A$11:$F$16,3,FALSE),IF(AND(BJ$2&gt;=16,BJ$2&lt;=24),VLOOKUP(BJ160,'POINT GRIDS'!$A$11:$F$16,4,FALSE),IF(AND(BJ$2&gt;=25,BJ$2&lt;=40),VLOOKUP(BJ160,'POINT GRIDS'!$A$11:$F$16,5,FALSE),IF(AND(BJ$2&gt;=41,BJ$2&lt;=99),VLOOKUP(BJ160,'POINT GRIDS'!$A$11:$F$16,6,FALSE)))))),"0")</f>
        <v>0</v>
      </c>
      <c r="BM160" s="18"/>
      <c r="BN160" s="14" t="str">
        <f>IFERROR(HLOOKUP(BM160, 'POINT GRIDS'!$B$4:$AE$5, 2, FALSE),"0")</f>
        <v>0</v>
      </c>
      <c r="BO160" s="27" t="str">
        <f>IFERROR(IF(AND(BM$2&gt;=0,BM$2&lt;=4),VLOOKUP(BM160,'POINT GRIDS'!$A$11:$F$16,2,FALSE),IF(AND(BM$2&gt;=5,BM$2&lt;=15),VLOOKUP(BM160,'POINT GRIDS'!$A$11:$F$16,3,FALSE),IF(AND(BM$2&gt;=16,BM$2&lt;=24),VLOOKUP(BM160,'POINT GRIDS'!$A$11:$F$16,4,FALSE),IF(AND(BM$2&gt;=25,BM$2&lt;=40),VLOOKUP(BM160,'POINT GRIDS'!$A$11:$F$16,5,FALSE),IF(AND(BM$2&gt;=41,BM$2&lt;=99),VLOOKUP(BM160,'POINT GRIDS'!$A$11:$F$16,6,FALSE)))))),"0")</f>
        <v>0</v>
      </c>
      <c r="BP160" s="16"/>
      <c r="BQ160" s="22" t="str">
        <f>IFERROR(HLOOKUP(BP160, 'POINT GRIDS'!$B$4:$AE$5, 2, FALSE),"0")</f>
        <v>0</v>
      </c>
      <c r="BR160" s="24" t="str">
        <f>IFERROR(IF(AND(BP$2&gt;=0,BP$2&lt;=4),VLOOKUP(BP160,'POINT GRIDS'!$A$11:$F$16,2,FALSE),IF(AND(BP$2&gt;=5,BP$2&lt;=15),VLOOKUP(BP160,'POINT GRIDS'!$A$11:$F$16,3,FALSE),IF(AND(BP$2&gt;=16,BP$2&lt;=24),VLOOKUP(BP160,'POINT GRIDS'!$A$11:$F$16,4,FALSE),IF(AND(BP$2&gt;=25,BP$2&lt;=40),VLOOKUP(BP160,'POINT GRIDS'!$A$11:$F$16,5,FALSE),IF(AND(BP$2&gt;=41,BP$2&lt;=99),VLOOKUP(BP160,'POINT GRIDS'!$A$11:$F$16,6,FALSE)))))),"0")</f>
        <v>0</v>
      </c>
      <c r="BS160" s="16"/>
      <c r="BT160" s="22" t="str">
        <f>IFERROR(HLOOKUP(BS160, 'POINT GRIDS'!$B$4:$AE$5, 2, FALSE),"0")</f>
        <v>0</v>
      </c>
      <c r="BU160" s="24" t="str">
        <f>IFERROR(IF(AND(BS$2&gt;=0,BS$2&lt;=4),VLOOKUP(BS160,'POINT GRIDS'!$A$11:$F$16,2,FALSE),IF(AND(BS$2&gt;=5,BS$2&lt;=15),VLOOKUP(BS160,'POINT GRIDS'!$A$11:$F$16,3,FALSE),IF(AND(BS$2&gt;=16,BS$2&lt;=24),VLOOKUP(BS160,'POINT GRIDS'!$A$11:$F$16,4,FALSE),IF(AND(BS$2&gt;=25,BS$2&lt;=40),VLOOKUP(BS160,'POINT GRIDS'!$A$11:$F$16,5,FALSE),IF(AND(BS$2&gt;=41,BS$2&lt;=99),VLOOKUP(BS160,'POINT GRIDS'!$A$11:$F$16,6,FALSE)))))),"0")</f>
        <v>0</v>
      </c>
      <c r="BV160" s="18"/>
      <c r="BW160" s="14" t="str">
        <f>IFERROR(HLOOKUP(BV160, 'POINT GRIDS'!$B$4:$AE$5, 2, FALSE),"0")</f>
        <v>0</v>
      </c>
      <c r="BX160" s="27" t="str">
        <f>IFERROR(IF(AND(BV$2&gt;=0,BV$2&lt;=4),VLOOKUP(BV160,'POINT GRIDS'!$A$11:$F$16,2,FALSE),IF(AND(BV$2&gt;=5,BV$2&lt;=15),VLOOKUP(BV160,'POINT GRIDS'!$A$11:$F$16,3,FALSE),IF(AND(BV$2&gt;=16,BV$2&lt;=24),VLOOKUP(BV160,'POINT GRIDS'!$A$11:$F$16,4,FALSE),IF(AND(BV$2&gt;=25,BV$2&lt;=40),VLOOKUP(BV160,'POINT GRIDS'!$A$11:$F$16,5,FALSE),IF(AND(BV$2&gt;=41,BV$2&lt;=99),VLOOKUP(BV160,'POINT GRIDS'!$A$11:$F$16,6,FALSE)))))),"0")</f>
        <v>0</v>
      </c>
      <c r="BY160" s="16"/>
      <c r="BZ160" s="22" t="str">
        <f>IFERROR(HLOOKUP(BY160, 'POINT GRIDS'!$B$4:$AE$5, 2, FALSE),"0")</f>
        <v>0</v>
      </c>
      <c r="CA160" s="24" t="str">
        <f>IFERROR(IF(AND(BY$2&gt;=0,BY$2&lt;=4),VLOOKUP(BY160,'POINT GRIDS'!$A$11:$F$16,2,FALSE),IF(AND(BY$2&gt;=5,BY$2&lt;=15),VLOOKUP(BY160,'POINT GRIDS'!$A$11:$F$16,3,FALSE),IF(AND(BY$2&gt;=16,BY$2&lt;=24),VLOOKUP(BY160,'POINT GRIDS'!$A$11:$F$16,4,FALSE),IF(AND(BY$2&gt;=25,BY$2&lt;=40),VLOOKUP(BY160,'POINT GRIDS'!$A$11:$F$16,5,FALSE),IF(AND(BY$2&gt;=41,BY$2&lt;=99),VLOOKUP(BY160,'POINT GRIDS'!$A$11:$F$16,6,FALSE)))))),"0")</f>
        <v>0</v>
      </c>
      <c r="CB160" s="18"/>
      <c r="CC160" s="14" t="str">
        <f>IFERROR(HLOOKUP(CB160, 'POINT GRIDS'!$B$4:$AE$5, 2, FALSE),"0")</f>
        <v>0</v>
      </c>
      <c r="CD160" s="27" t="str">
        <f>IFERROR(IF(AND(CB$2&gt;=0,CB$2&lt;=4),VLOOKUP(CB160,'POINT GRIDS'!$A$11:$F$16,2,FALSE),IF(AND(CB$2&gt;=5,CB$2&lt;=15),VLOOKUP(CB160,'POINT GRIDS'!$A$11:$F$16,3,FALSE),IF(AND(CB$2&gt;=16,CB$2&lt;=24),VLOOKUP(CB160,'POINT GRIDS'!$A$11:$F$16,4,FALSE),IF(AND(CB$2&gt;=25,CB$2&lt;=40),VLOOKUP(CB160,'POINT GRIDS'!$A$11:$F$16,5,FALSE),IF(AND(CB$2&gt;=41,CB$2&lt;=99),VLOOKUP(CB160,'POINT GRIDS'!$A$11:$F$16,6,FALSE)))))),"0")</f>
        <v>0</v>
      </c>
      <c r="CE160" s="43"/>
      <c r="CF160" s="44" t="str">
        <f>IFERROR(HLOOKUP(CE160, 'POINT GRIDS'!$B$4:$AE$5, 2, FALSE),"0")</f>
        <v>0</v>
      </c>
      <c r="CG160" s="45" t="str">
        <f>IFERROR(IF(AND(CE$2&gt;=0,CE$2&lt;=4),VLOOKUP(CE160,'POINT GRIDS'!$A$11:$F$16,2,FALSE),IF(AND(CE$2&gt;=5,CE$2&lt;=15),VLOOKUP(CE160,'POINT GRIDS'!$A$11:$F$16,3,FALSE),IF(AND(CE$2&gt;=16,CE$2&lt;=24),VLOOKUP(CE160,'POINT GRIDS'!$A$11:$F$16,4,FALSE),IF(AND(CE$2&gt;=25,CE$2&lt;=40),VLOOKUP(CE160,'POINT GRIDS'!$A$11:$F$16,5,FALSE),IF(AND(CE$2&gt;=41,CE$2&lt;=99),VLOOKUP(CE160,'POINT GRIDS'!$A$11:$F$16,6,FALSE)))))),"0")</f>
        <v>0</v>
      </c>
    </row>
    <row r="161" spans="1:85" x14ac:dyDescent="0.3">
      <c r="A161" s="20">
        <v>91</v>
      </c>
      <c r="B161" s="10" t="s">
        <v>314</v>
      </c>
      <c r="C161" s="63" t="s">
        <v>315</v>
      </c>
      <c r="D161" s="10" t="s">
        <v>150</v>
      </c>
      <c r="E161" s="14">
        <f>SUM(I161,U161,X161,AJ161,AM161,AY161,BB161,BE161,BN161,BQ161,BT161,BW161,BZ161,CC161,CF161)</f>
        <v>0</v>
      </c>
      <c r="F161" s="15">
        <f>SUM(G161,J161,V161,Y161,AK161,AN161,AZ161,BC161,BF161,BO161,BR161,BU161,BX161,CA161,CD161,CG161)</f>
        <v>0</v>
      </c>
      <c r="G161" s="15">
        <v>0</v>
      </c>
      <c r="H161" s="76"/>
      <c r="I161" s="38" t="str">
        <f>IFERROR(HLOOKUP(H161, 'POINT GRIDS'!$B$4:$AE$5, 2, FALSE),"0")</f>
        <v>0</v>
      </c>
      <c r="J161" s="39" t="str">
        <f>IFERROR(IF(AND(H$2&gt;=0,H$2&lt;=4),VLOOKUP(H161,'POINT GRIDS'!$A$11:$F$16,2,FALSE),IF(AND(H$2&gt;=5,H$2&lt;=15),VLOOKUP(H161,'POINT GRIDS'!$A$11:$F$16,3,FALSE),IF(AND(H$2&gt;=16,H$2&lt;=24),VLOOKUP(H161,'POINT GRIDS'!$A$11:$F$16,4,FALSE),IF(AND(H$2&gt;=25,H$2&lt;=40),VLOOKUP(H161,'POINT GRIDS'!$A$11:$F$16,5,FALSE),IF(AND(H$2&gt;=41,H$2&lt;=99),VLOOKUP(H161,'POINT GRIDS'!$A$11:$F$16,6,FALSE)))))),"0")</f>
        <v>0</v>
      </c>
      <c r="K161" s="77"/>
      <c r="L161" s="78" t="str">
        <f>IFERROR(HLOOKUP(K161, 'POINT GRIDS'!$B$4:$AE$5, 2, FALSE),"0")</f>
        <v>0</v>
      </c>
      <c r="M161" s="79" t="str">
        <f>IFERROR(IF(AND(K$2&gt;=0,K$2&lt;=4),VLOOKUP(K161,'POINT GRIDS'!$A$11:$F$16,2,FALSE),IF(AND(K$2&gt;=5,K$2&lt;=15),VLOOKUP(K161,'POINT GRIDS'!$A$11:$F$16,3,FALSE),IF(AND(K$2&gt;=16,K$2&lt;=24),VLOOKUP(K161,'POINT GRIDS'!$A$11:$F$16,4,FALSE),IF(AND(K$2&gt;=25,K$2&lt;=40),VLOOKUP(K161,'POINT GRIDS'!$A$11:$F$16,5,FALSE),IF(AND(K$2&gt;=41,K$2&lt;=99),VLOOKUP(K161,'POINT GRIDS'!$A$11:$F$16,6,FALSE)))))),"0")</f>
        <v>0</v>
      </c>
      <c r="N161" s="80"/>
      <c r="O161" s="81" t="str">
        <f>IFERROR(HLOOKUP(N161, 'POINT GRIDS'!$B$4:$AE$5, 2, FALSE),"0")</f>
        <v>0</v>
      </c>
      <c r="P161" s="82" t="str">
        <f>IFERROR(IF(AND(N$2&gt;=0,N$2&lt;=4),VLOOKUP(N161,'POINT GRIDS'!$A$11:$F$16,2,FALSE),IF(AND(N$2&gt;=5,N$2&lt;=15),VLOOKUP(N161,'POINT GRIDS'!$A$11:$F$16,3,FALSE),IF(AND(N$2&gt;=16,N$2&lt;=24),VLOOKUP(N161,'POINT GRIDS'!$A$11:$F$16,4,FALSE),IF(AND(N$2&gt;=25,N$2&lt;=40),VLOOKUP(N161,'POINT GRIDS'!$A$11:$F$16,5,FALSE),IF(AND(N$2&gt;=41,N$2&lt;=99),VLOOKUP(N161,'POINT GRIDS'!$A$11:$F$16,6,FALSE)))))),"0")</f>
        <v>0</v>
      </c>
      <c r="Q161" s="77"/>
      <c r="R161" s="78" t="str">
        <f>IFERROR(HLOOKUP(Q161, 'POINT GRIDS'!$B$4:$AE$5, 2, FALSE),"0")</f>
        <v>0</v>
      </c>
      <c r="S161" s="79" t="str">
        <f>IFERROR(IF(AND(Q$2&gt;=0,Q$2&lt;=4),VLOOKUP(Q161,'POINT GRIDS'!$A$11:$F$16,2,FALSE),IF(AND(Q$2&gt;=5,Q$2&lt;=15),VLOOKUP(Q161,'POINT GRIDS'!$A$11:$F$16,3,FALSE),IF(AND(Q$2&gt;=16,Q$2&lt;=24),VLOOKUP(Q161,'POINT GRIDS'!$A$11:$F$16,4,FALSE),IF(AND(Q$2&gt;=25,Q$2&lt;=40),VLOOKUP(Q161,'POINT GRIDS'!$A$11:$F$16,5,FALSE),IF(AND(Q$2&gt;=41,Q$2&lt;=99),VLOOKUP(Q161,'POINT GRIDS'!$A$11:$F$16,6,FALSE)))))),"0")</f>
        <v>0</v>
      </c>
      <c r="T161" s="16"/>
      <c r="U161" s="22" t="str">
        <f>IFERROR(HLOOKUP(T161, 'POINT GRIDS'!$B$4:$AE$5, 2, FALSE),"0")</f>
        <v>0</v>
      </c>
      <c r="V161" s="24" t="str">
        <f>IFERROR(IF(AND(T$2&gt;=0,T$2&lt;=4),VLOOKUP(T161,'POINT GRIDS'!$A$11:$F$16,2,FALSE),IF(AND(T$2&gt;=5,T$2&lt;=15),VLOOKUP(T161,'POINT GRIDS'!$A$11:$F$16,3,FALSE),IF(AND(T$2&gt;=16,T$2&lt;=24),VLOOKUP(T161,'POINT GRIDS'!$A$11:$F$16,4,FALSE),IF(AND(T$2&gt;=25,T$2&lt;=40),VLOOKUP(T161,'POINT GRIDS'!$A$11:$F$16,5,FALSE),IF(AND(T$2&gt;=41,T$2&lt;=99),VLOOKUP(T161,'POINT GRIDS'!$A$11:$F$16,6,FALSE)))))),"0")</f>
        <v>0</v>
      </c>
      <c r="W161" s="37"/>
      <c r="X161" s="38" t="str">
        <f>IFERROR(HLOOKUP(W161, 'POINT GRIDS'!$B$4:$AE$5, 2, FALSE),"0")</f>
        <v>0</v>
      </c>
      <c r="Y161" s="39" t="str">
        <f>IFERROR(IF(AND(W$2&gt;=0,W$2&lt;=4),VLOOKUP(W161,'POINT GRIDS'!$A$11:$F$16,2,FALSE),IF(AND(W$2&gt;=5,W$2&lt;=15),VLOOKUP(W161,'POINT GRIDS'!$A$11:$F$16,3,FALSE),IF(AND(W$2&gt;=16,W$2&lt;=24),VLOOKUP(W161,'POINT GRIDS'!$A$11:$F$16,4,FALSE),IF(AND(W$2&gt;=25,W$2&lt;=40),VLOOKUP(W161,'POINT GRIDS'!$A$11:$F$16,5,FALSE),IF(AND(W$2&gt;=41,W$2&lt;=99),VLOOKUP(W161,'POINT GRIDS'!$A$11:$F$16,6,FALSE)))))),"0")</f>
        <v>0</v>
      </c>
      <c r="Z161" s="18"/>
      <c r="AA161" s="14" t="str">
        <f>IFERROR(HLOOKUP(Z161, 'POINT GRIDS'!$B$4:$AE$5, 2, FALSE),"0")</f>
        <v>0</v>
      </c>
      <c r="AB161" s="27" t="str">
        <f>IFERROR(IF(AND(Z$2&gt;=0,Z$2&lt;=4),VLOOKUP(Z161,'POINT GRIDS'!$A$11:$F$16,2,FALSE),IF(AND(Z$2&gt;=5,Z$2&lt;=15),VLOOKUP(Z161,'POINT GRIDS'!$A$11:$F$16,3,FALSE),IF(AND(Z$2&gt;=16,Z$2&lt;=24),VLOOKUP(Z161,'POINT GRIDS'!$A$11:$F$16,4,FALSE),IF(AND(Z$2&gt;=25,Z$2&lt;=40),VLOOKUP(Z161,'POINT GRIDS'!$A$11:$F$16,5,FALSE),IF(AND(Z$2&gt;=41,Z$2&lt;=99),VLOOKUP(Z161,'POINT GRIDS'!$A$11:$F$16,6,FALSE)))))),"0")</f>
        <v>0</v>
      </c>
      <c r="AC161" s="16"/>
      <c r="AD161" s="22" t="str">
        <f>IFERROR(HLOOKUP(AC161, 'POINT GRIDS'!$B$4:$AE$5, 2, FALSE),"0")</f>
        <v>0</v>
      </c>
      <c r="AE161" s="24" t="str">
        <f>IFERROR(IF(AND(AC$2&gt;=0,AC$2&lt;=4),VLOOKUP(AC161,'POINT GRIDS'!$A$11:$F$16,2,FALSE),IF(AND(AC$2&gt;=5,AC$2&lt;=15),VLOOKUP(AC161,'POINT GRIDS'!$A$11:$F$16,3,FALSE),IF(AND(AC$2&gt;=16,AC$2&lt;=24),VLOOKUP(AC161,'POINT GRIDS'!$A$11:$F$16,4,FALSE),IF(AND(AC$2&gt;=25,AC$2&lt;=40),VLOOKUP(AC161,'POINT GRIDS'!$A$11:$F$16,5,FALSE),IF(AND(AC$2&gt;=41,AC$2&lt;=99),VLOOKUP(AC161,'POINT GRIDS'!$A$11:$F$16,6,FALSE)))))),"0")</f>
        <v>0</v>
      </c>
      <c r="AF161" s="18"/>
      <c r="AG161" s="14" t="str">
        <f>IFERROR(HLOOKUP(AF161, 'POINT GRIDS'!$B$4:$AE$5, 2, FALSE),"0")</f>
        <v>0</v>
      </c>
      <c r="AH161" s="27" t="str">
        <f>IFERROR(IF(AND(AF$2&gt;=0,AF$2&lt;=4),VLOOKUP(AF161,'POINT GRIDS'!$A$11:$F$16,2,FALSE),IF(AND(AF$2&gt;=5,AF$2&lt;=15),VLOOKUP(AF161,'POINT GRIDS'!$A$11:$F$16,3,FALSE),IF(AND(AF$2&gt;=16,AF$2&lt;=24),VLOOKUP(AF161,'POINT GRIDS'!$A$11:$F$16,4,FALSE),IF(AND(AF$2&gt;=25,AF$2&lt;=40),VLOOKUP(AF161,'POINT GRIDS'!$A$11:$F$16,5,FALSE),IF(AND(AF$2&gt;=41,AF$2&lt;=99),VLOOKUP(AF161,'POINT GRIDS'!$A$11:$F$16,6,FALSE)))))),"0")</f>
        <v>0</v>
      </c>
      <c r="AI161" s="16"/>
      <c r="AJ161" s="22" t="str">
        <f>IFERROR(HLOOKUP(AI161, 'POINT GRIDS'!$B$4:$AE$5, 2, FALSE),"0")</f>
        <v>0</v>
      </c>
      <c r="AK161" s="24" t="str">
        <f>IFERROR(IF(AND(AI$2&gt;=0,AI$2&lt;=4),VLOOKUP(AI161,'POINT GRIDS'!$A$11:$F$16,2,FALSE),IF(AND(AI$2&gt;=5,AI$2&lt;=15),VLOOKUP(AI161,'POINT GRIDS'!$A$11:$F$16,3,FALSE),IF(AND(AI$2&gt;=16,AI$2&lt;=24),VLOOKUP(AI161,'POINT GRIDS'!$A$11:$F$16,4,FALSE),IF(AND(AI$2&gt;=25,AI$2&lt;=40),VLOOKUP(AI161,'POINT GRIDS'!$A$11:$F$16,5,FALSE),IF(AND(AI$2&gt;=41,AI$2&lt;=99),VLOOKUP(AI161,'POINT GRIDS'!$A$11:$F$16,6,FALSE)))))),"0")</f>
        <v>0</v>
      </c>
      <c r="AL161" s="37"/>
      <c r="AM161" s="38" t="str">
        <f>IFERROR(HLOOKUP(AL161, 'POINT GRIDS'!$B$4:$AE$5, 2, FALSE),"0")</f>
        <v>0</v>
      </c>
      <c r="AN161" s="39" t="str">
        <f>IFERROR(IF(AND(AL$2&gt;=0,AL$2&lt;=4),VLOOKUP(AL161,'POINT GRIDS'!$A$11:$F$16,2,FALSE),IF(AND(AL$2&gt;=5,AL$2&lt;=15),VLOOKUP(AL161,'POINT GRIDS'!$A$11:$F$16,3,FALSE),IF(AND(AL$2&gt;=16,AL$2&lt;=24),VLOOKUP(AL161,'POINT GRIDS'!$A$11:$F$16,4,FALSE),IF(AND(AL$2&gt;=25,AL$2&lt;=40),VLOOKUP(AL161,'POINT GRIDS'!$A$11:$F$16,5,FALSE),IF(AND(AL$2&gt;=41,AL$2&lt;=99),VLOOKUP(AL161,'POINT GRIDS'!$A$11:$F$16,6,FALSE)))))),"0")</f>
        <v>0</v>
      </c>
      <c r="AO161" s="18"/>
      <c r="AP161" s="14" t="str">
        <f>IFERROR(HLOOKUP(AO161, 'POINT GRIDS'!$B$4:$AE$5, 2, FALSE),"0")</f>
        <v>0</v>
      </c>
      <c r="AQ161" s="27" t="str">
        <f>IFERROR(IF(AND(AO$2&gt;=0,AO$2&lt;=4),VLOOKUP(AO161,'POINT GRIDS'!$A$11:$F$16,2,FALSE),IF(AND(AO$2&gt;=5,AO$2&lt;=15),VLOOKUP(AO161,'POINT GRIDS'!$A$11:$F$16,3,FALSE),IF(AND(AO$2&gt;=16,AO$2&lt;=24),VLOOKUP(AO161,'POINT GRIDS'!$A$11:$F$16,4,FALSE),IF(AND(AO$2&gt;=25,AO$2&lt;=40),VLOOKUP(AO161,'POINT GRIDS'!$A$11:$F$16,5,FALSE),IF(AND(AO$2&gt;=41,AO$2&lt;=99),VLOOKUP(AO161,'POINT GRIDS'!$A$11:$F$16,6,FALSE)))))),"0")</f>
        <v>0</v>
      </c>
      <c r="AR161" s="16"/>
      <c r="AS161" s="22" t="str">
        <f>IFERROR(HLOOKUP(AR161, 'POINT GRIDS'!$B$4:$AE$5, 2, FALSE),"0")</f>
        <v>0</v>
      </c>
      <c r="AT161" s="24" t="str">
        <f>IFERROR(IF(AND(AR$2&gt;=0,AR$2&lt;=4),VLOOKUP(AR161,'POINT GRIDS'!$A$11:$F$16,2,FALSE),IF(AND(AR$2&gt;=5,AR$2&lt;=15),VLOOKUP(AR161,'POINT GRIDS'!$A$11:$F$16,3,FALSE),IF(AND(AR$2&gt;=16,AR$2&lt;=24),VLOOKUP(AR161,'POINT GRIDS'!$A$11:$F$16,4,FALSE),IF(AND(AR$2&gt;=25,AR$2&lt;=40),VLOOKUP(AR161,'POINT GRIDS'!$A$11:$F$16,5,FALSE),IF(AND(AR$2&gt;=41,AR$2&lt;=99),VLOOKUP(AR161,'POINT GRIDS'!$A$11:$F$16,6,FALSE)))))),"0")</f>
        <v>0</v>
      </c>
      <c r="AU161" s="18"/>
      <c r="AV161" s="14" t="str">
        <f>IFERROR(HLOOKUP(AU161, 'POINT GRIDS'!$B$4:$AE$5, 2, FALSE),"0")</f>
        <v>0</v>
      </c>
      <c r="AW161" s="27" t="str">
        <f>IFERROR(IF(AND(AU$2&gt;=0,AU$2&lt;=4),VLOOKUP(AU161,'POINT GRIDS'!$A$11:$F$16,2,FALSE),IF(AND(AU$2&gt;=5,AU$2&lt;=15),VLOOKUP(AU161,'POINT GRIDS'!$A$11:$F$16,3,FALSE),IF(AND(AU$2&gt;=16,AU$2&lt;=24),VLOOKUP(AU161,'POINT GRIDS'!$A$11:$F$16,4,FALSE),IF(AND(AU$2&gt;=25,AU$2&lt;=40),VLOOKUP(AU161,'POINT GRIDS'!$A$11:$F$16,5,FALSE),IF(AND(AU$2&gt;=41,AU$2&lt;=99),VLOOKUP(AU161,'POINT GRIDS'!$A$11:$F$16,6,FALSE)))))),"0")</f>
        <v>0</v>
      </c>
      <c r="AX161" s="16"/>
      <c r="AY161" s="22" t="str">
        <f>IFERROR(HLOOKUP(AX161, 'POINT GRIDS'!$B$4:$AE$5, 2, FALSE),"0")</f>
        <v>0</v>
      </c>
      <c r="AZ161" s="24" t="str">
        <f>IFERROR(IF(AND(AX$2&gt;=0,AX$2&lt;=4),VLOOKUP(AX161,'POINT GRIDS'!$A$11:$F$16,2,FALSE),IF(AND(AX$2&gt;=5,AX$2&lt;=15),VLOOKUP(AX161,'POINT GRIDS'!$A$11:$F$16,3,FALSE),IF(AND(AX$2&gt;=16,AX$2&lt;=24),VLOOKUP(AX161,'POINT GRIDS'!$A$11:$F$16,4,FALSE),IF(AND(AX$2&gt;=25,AX$2&lt;=40),VLOOKUP(AX161,'POINT GRIDS'!$A$11:$F$16,5,FALSE),IF(AND(AX$2&gt;=41,AX$2&lt;=99),VLOOKUP(AX161,'POINT GRIDS'!$A$11:$F$16,6,FALSE)))))),"0")</f>
        <v>0</v>
      </c>
      <c r="BA161" s="18"/>
      <c r="BB161" s="14" t="str">
        <f>IFERROR(HLOOKUP(BA161, 'POINT GRIDS'!$B$4:$AE$5, 2, FALSE),"0")</f>
        <v>0</v>
      </c>
      <c r="BC161" s="27" t="str">
        <f>IFERROR(IF(AND(BA$2&gt;=0,BA$2&lt;=4),VLOOKUP(BA161,'POINT GRIDS'!$A$11:$F$16,2,FALSE),IF(AND(BA$2&gt;=5,BA$2&lt;=15),VLOOKUP(BA161,'POINT GRIDS'!$A$11:$F$16,3,FALSE),IF(AND(BA$2&gt;=16,BA$2&lt;=24),VLOOKUP(BA161,'POINT GRIDS'!$A$11:$F$16,4,FALSE),IF(AND(BA$2&gt;=25,BA$2&lt;=40),VLOOKUP(BA161,'POINT GRIDS'!$A$11:$F$16,5,FALSE),IF(AND(BA$2&gt;=41,BA$2&lt;=99),VLOOKUP(BA161,'POINT GRIDS'!$A$11:$F$16,6,FALSE)))))),"0")</f>
        <v>0</v>
      </c>
      <c r="BD161" s="16"/>
      <c r="BE161" s="22" t="str">
        <f>IFERROR(HLOOKUP(BD161, 'POINT GRIDS'!$B$4:$AE$5, 2, FALSE),"0")</f>
        <v>0</v>
      </c>
      <c r="BF161" s="24" t="str">
        <f>IFERROR(IF(AND(BD$2&gt;=0,BD$2&lt;=4),VLOOKUP(BD161,'POINT GRIDS'!$A$11:$F$16,2,FALSE),IF(AND(BD$2&gt;=5,BD$2&lt;=15),VLOOKUP(BD161,'POINT GRIDS'!$A$11:$F$16,3,FALSE),IF(AND(BD$2&gt;=16,BD$2&lt;=24),VLOOKUP(BD161,'POINT GRIDS'!$A$11:$F$16,4,FALSE),IF(AND(BD$2&gt;=25,BD$2&lt;=40),VLOOKUP(BD161,'POINT GRIDS'!$A$11:$F$16,5,FALSE),IF(AND(BD$2&gt;=41,BD$2&lt;=99),VLOOKUP(BD161,'POINT GRIDS'!$A$11:$F$16,6,FALSE)))))),"0")</f>
        <v>0</v>
      </c>
      <c r="BG161" s="18"/>
      <c r="BH161" s="14" t="str">
        <f>IFERROR(HLOOKUP(BG161, 'POINT GRIDS'!$B$4:$AE$5, 2, FALSE),"0")</f>
        <v>0</v>
      </c>
      <c r="BI161" s="27" t="str">
        <f>IFERROR(IF(AND(BG$2&gt;=0,BG$2&lt;=4),VLOOKUP(BG161,'POINT GRIDS'!$A$11:$F$16,2,FALSE),IF(AND(BG$2&gt;=5,BG$2&lt;=15),VLOOKUP(BG161,'POINT GRIDS'!$A$11:$F$16,3,FALSE),IF(AND(BG$2&gt;=16,BG$2&lt;=24),VLOOKUP(BG161,'POINT GRIDS'!$A$11:$F$16,4,FALSE),IF(AND(BG$2&gt;=25,BG$2&lt;=40),VLOOKUP(BG161,'POINT GRIDS'!$A$11:$F$16,5,FALSE),IF(AND(BG$2&gt;=41,BG$2&lt;=99),VLOOKUP(BG161,'POINT GRIDS'!$A$11:$F$16,6,FALSE)))))),"0")</f>
        <v>0</v>
      </c>
      <c r="BJ161" s="16"/>
      <c r="BK161" s="22" t="str">
        <f>IFERROR(HLOOKUP(BJ161, 'POINT GRIDS'!$B$4:$AE$5, 2, FALSE),"0")</f>
        <v>0</v>
      </c>
      <c r="BL161" s="24" t="str">
        <f>IFERROR(IF(AND(BJ$2&gt;=0,BJ$2&lt;=4),VLOOKUP(BJ161,'POINT GRIDS'!$A$11:$F$16,2,FALSE),IF(AND(BJ$2&gt;=5,BJ$2&lt;=15),VLOOKUP(BJ161,'POINT GRIDS'!$A$11:$F$16,3,FALSE),IF(AND(BJ$2&gt;=16,BJ$2&lt;=24),VLOOKUP(BJ161,'POINT GRIDS'!$A$11:$F$16,4,FALSE),IF(AND(BJ$2&gt;=25,BJ$2&lt;=40),VLOOKUP(BJ161,'POINT GRIDS'!$A$11:$F$16,5,FALSE),IF(AND(BJ$2&gt;=41,BJ$2&lt;=99),VLOOKUP(BJ161,'POINT GRIDS'!$A$11:$F$16,6,FALSE)))))),"0")</f>
        <v>0</v>
      </c>
      <c r="BM161" s="18"/>
      <c r="BN161" s="14" t="str">
        <f>IFERROR(HLOOKUP(BM161, 'POINT GRIDS'!$B$4:$AE$5, 2, FALSE),"0")</f>
        <v>0</v>
      </c>
      <c r="BO161" s="27" t="str">
        <f>IFERROR(IF(AND(BM$2&gt;=0,BM$2&lt;=4),VLOOKUP(BM161,'POINT GRIDS'!$A$11:$F$16,2,FALSE),IF(AND(BM$2&gt;=5,BM$2&lt;=15),VLOOKUP(BM161,'POINT GRIDS'!$A$11:$F$16,3,FALSE),IF(AND(BM$2&gt;=16,BM$2&lt;=24),VLOOKUP(BM161,'POINT GRIDS'!$A$11:$F$16,4,FALSE),IF(AND(BM$2&gt;=25,BM$2&lt;=40),VLOOKUP(BM161,'POINT GRIDS'!$A$11:$F$16,5,FALSE),IF(AND(BM$2&gt;=41,BM$2&lt;=99),VLOOKUP(BM161,'POINT GRIDS'!$A$11:$F$16,6,FALSE)))))),"0")</f>
        <v>0</v>
      </c>
      <c r="BP161" s="16"/>
      <c r="BQ161" s="22" t="str">
        <f>IFERROR(HLOOKUP(BP161, 'POINT GRIDS'!$B$4:$AE$5, 2, FALSE),"0")</f>
        <v>0</v>
      </c>
      <c r="BR161" s="24" t="str">
        <f>IFERROR(IF(AND(BP$2&gt;=0,BP$2&lt;=4),VLOOKUP(BP161,'POINT GRIDS'!$A$11:$F$16,2,FALSE),IF(AND(BP$2&gt;=5,BP$2&lt;=15),VLOOKUP(BP161,'POINT GRIDS'!$A$11:$F$16,3,FALSE),IF(AND(BP$2&gt;=16,BP$2&lt;=24),VLOOKUP(BP161,'POINT GRIDS'!$A$11:$F$16,4,FALSE),IF(AND(BP$2&gt;=25,BP$2&lt;=40),VLOOKUP(BP161,'POINT GRIDS'!$A$11:$F$16,5,FALSE),IF(AND(BP$2&gt;=41,BP$2&lt;=99),VLOOKUP(BP161,'POINT GRIDS'!$A$11:$F$16,6,FALSE)))))),"0")</f>
        <v>0</v>
      </c>
      <c r="BS161" s="16"/>
      <c r="BT161" s="22" t="str">
        <f>IFERROR(HLOOKUP(BS161, 'POINT GRIDS'!$B$4:$AE$5, 2, FALSE),"0")</f>
        <v>0</v>
      </c>
      <c r="BU161" s="24" t="str">
        <f>IFERROR(IF(AND(BS$2&gt;=0,BS$2&lt;=4),VLOOKUP(BS161,'POINT GRIDS'!$A$11:$F$16,2,FALSE),IF(AND(BS$2&gt;=5,BS$2&lt;=15),VLOOKUP(BS161,'POINT GRIDS'!$A$11:$F$16,3,FALSE),IF(AND(BS$2&gt;=16,BS$2&lt;=24),VLOOKUP(BS161,'POINT GRIDS'!$A$11:$F$16,4,FALSE),IF(AND(BS$2&gt;=25,BS$2&lt;=40),VLOOKUP(BS161,'POINT GRIDS'!$A$11:$F$16,5,FALSE),IF(AND(BS$2&gt;=41,BS$2&lt;=99),VLOOKUP(BS161,'POINT GRIDS'!$A$11:$F$16,6,FALSE)))))),"0")</f>
        <v>0</v>
      </c>
      <c r="BV161" s="18"/>
      <c r="BW161" s="14" t="str">
        <f>IFERROR(HLOOKUP(BV161, 'POINT GRIDS'!$B$4:$AE$5, 2, FALSE),"0")</f>
        <v>0</v>
      </c>
      <c r="BX161" s="27" t="str">
        <f>IFERROR(IF(AND(BV$2&gt;=0,BV$2&lt;=4),VLOOKUP(BV161,'POINT GRIDS'!$A$11:$F$16,2,FALSE),IF(AND(BV$2&gt;=5,BV$2&lt;=15),VLOOKUP(BV161,'POINT GRIDS'!$A$11:$F$16,3,FALSE),IF(AND(BV$2&gt;=16,BV$2&lt;=24),VLOOKUP(BV161,'POINT GRIDS'!$A$11:$F$16,4,FALSE),IF(AND(BV$2&gt;=25,BV$2&lt;=40),VLOOKUP(BV161,'POINT GRIDS'!$A$11:$F$16,5,FALSE),IF(AND(BV$2&gt;=41,BV$2&lt;=99),VLOOKUP(BV161,'POINT GRIDS'!$A$11:$F$16,6,FALSE)))))),"0")</f>
        <v>0</v>
      </c>
      <c r="BY161" s="16"/>
      <c r="BZ161" s="22" t="str">
        <f>IFERROR(HLOOKUP(BY161, 'POINT GRIDS'!$B$4:$AE$5, 2, FALSE),"0")</f>
        <v>0</v>
      </c>
      <c r="CA161" s="24" t="str">
        <f>IFERROR(IF(AND(BY$2&gt;=0,BY$2&lt;=4),VLOOKUP(BY161,'POINT GRIDS'!$A$11:$F$16,2,FALSE),IF(AND(BY$2&gt;=5,BY$2&lt;=15),VLOOKUP(BY161,'POINT GRIDS'!$A$11:$F$16,3,FALSE),IF(AND(BY$2&gt;=16,BY$2&lt;=24),VLOOKUP(BY161,'POINT GRIDS'!$A$11:$F$16,4,FALSE),IF(AND(BY$2&gt;=25,BY$2&lt;=40),VLOOKUP(BY161,'POINT GRIDS'!$A$11:$F$16,5,FALSE),IF(AND(BY$2&gt;=41,BY$2&lt;=99),VLOOKUP(BY161,'POINT GRIDS'!$A$11:$F$16,6,FALSE)))))),"0")</f>
        <v>0</v>
      </c>
      <c r="CB161" s="18"/>
      <c r="CC161" s="14" t="str">
        <f>IFERROR(HLOOKUP(CB161, 'POINT GRIDS'!$B$4:$AE$5, 2, FALSE),"0")</f>
        <v>0</v>
      </c>
      <c r="CD161" s="27" t="str">
        <f>IFERROR(IF(AND(CB$2&gt;=0,CB$2&lt;=4),VLOOKUP(CB161,'POINT GRIDS'!$A$11:$F$16,2,FALSE),IF(AND(CB$2&gt;=5,CB$2&lt;=15),VLOOKUP(CB161,'POINT GRIDS'!$A$11:$F$16,3,FALSE),IF(AND(CB$2&gt;=16,CB$2&lt;=24),VLOOKUP(CB161,'POINT GRIDS'!$A$11:$F$16,4,FALSE),IF(AND(CB$2&gt;=25,CB$2&lt;=40),VLOOKUP(CB161,'POINT GRIDS'!$A$11:$F$16,5,FALSE),IF(AND(CB$2&gt;=41,CB$2&lt;=99),VLOOKUP(CB161,'POINT GRIDS'!$A$11:$F$16,6,FALSE)))))),"0")</f>
        <v>0</v>
      </c>
      <c r="CE161" s="43"/>
      <c r="CF161" s="44" t="str">
        <f>IFERROR(HLOOKUP(CE161, 'POINT GRIDS'!$B$4:$AE$5, 2, FALSE),"0")</f>
        <v>0</v>
      </c>
      <c r="CG161" s="45" t="str">
        <f>IFERROR(IF(AND(CE$2&gt;=0,CE$2&lt;=4),VLOOKUP(CE161,'POINT GRIDS'!$A$11:$F$16,2,FALSE),IF(AND(CE$2&gt;=5,CE$2&lt;=15),VLOOKUP(CE161,'POINT GRIDS'!$A$11:$F$16,3,FALSE),IF(AND(CE$2&gt;=16,CE$2&lt;=24),VLOOKUP(CE161,'POINT GRIDS'!$A$11:$F$16,4,FALSE),IF(AND(CE$2&gt;=25,CE$2&lt;=40),VLOOKUP(CE161,'POINT GRIDS'!$A$11:$F$16,5,FALSE),IF(AND(CE$2&gt;=41,CE$2&lt;=99),VLOOKUP(CE161,'POINT GRIDS'!$A$11:$F$16,6,FALSE)))))),"0")</f>
        <v>0</v>
      </c>
    </row>
    <row r="162" spans="1:85" x14ac:dyDescent="0.3">
      <c r="A162" s="20">
        <v>92</v>
      </c>
      <c r="B162" s="10" t="s">
        <v>316</v>
      </c>
      <c r="C162" s="63" t="s">
        <v>317</v>
      </c>
      <c r="D162" s="10" t="s">
        <v>33</v>
      </c>
      <c r="E162" s="14">
        <f>SUM(I162,U162,X162,AJ162,AM162,AY162,BB162,BE162,BN162,BQ162,BT162,BW162,BZ162,CC162,CF162)</f>
        <v>0</v>
      </c>
      <c r="F162" s="15">
        <f>SUM(G162,J162,V162,Y162,AK162,AN162,AZ162,BC162,BF162,BO162,BR162,BU162,BX162,CA162,CD162,CG162)</f>
        <v>0</v>
      </c>
      <c r="G162" s="15">
        <v>0</v>
      </c>
      <c r="H162" s="76"/>
      <c r="I162" s="38" t="str">
        <f>IFERROR(HLOOKUP(H162, 'POINT GRIDS'!$B$4:$AE$5, 2, FALSE),"0")</f>
        <v>0</v>
      </c>
      <c r="J162" s="39" t="str">
        <f>IFERROR(IF(AND(H$2&gt;=0,H$2&lt;=4),VLOOKUP(H162,'POINT GRIDS'!$A$11:$F$16,2,FALSE),IF(AND(H$2&gt;=5,H$2&lt;=15),VLOOKUP(H162,'POINT GRIDS'!$A$11:$F$16,3,FALSE),IF(AND(H$2&gt;=16,H$2&lt;=24),VLOOKUP(H162,'POINT GRIDS'!$A$11:$F$16,4,FALSE),IF(AND(H$2&gt;=25,H$2&lt;=40),VLOOKUP(H162,'POINT GRIDS'!$A$11:$F$16,5,FALSE),IF(AND(H$2&gt;=41,H$2&lt;=99),VLOOKUP(H162,'POINT GRIDS'!$A$11:$F$16,6,FALSE)))))),"0")</f>
        <v>0</v>
      </c>
      <c r="K162" s="77"/>
      <c r="L162" s="78" t="str">
        <f>IFERROR(HLOOKUP(K162, 'POINT GRIDS'!$B$4:$AE$5, 2, FALSE),"0")</f>
        <v>0</v>
      </c>
      <c r="M162" s="79" t="str">
        <f>IFERROR(IF(AND(K$2&gt;=0,K$2&lt;=4),VLOOKUP(K162,'POINT GRIDS'!$A$11:$F$16,2,FALSE),IF(AND(K$2&gt;=5,K$2&lt;=15),VLOOKUP(K162,'POINT GRIDS'!$A$11:$F$16,3,FALSE),IF(AND(K$2&gt;=16,K$2&lt;=24),VLOOKUP(K162,'POINT GRIDS'!$A$11:$F$16,4,FALSE),IF(AND(K$2&gt;=25,K$2&lt;=40),VLOOKUP(K162,'POINT GRIDS'!$A$11:$F$16,5,FALSE),IF(AND(K$2&gt;=41,K$2&lt;=99),VLOOKUP(K162,'POINT GRIDS'!$A$11:$F$16,6,FALSE)))))),"0")</f>
        <v>0</v>
      </c>
      <c r="N162" s="80"/>
      <c r="O162" s="81" t="str">
        <f>IFERROR(HLOOKUP(N162, 'POINT GRIDS'!$B$4:$AE$5, 2, FALSE),"0")</f>
        <v>0</v>
      </c>
      <c r="P162" s="82" t="str">
        <f>IFERROR(IF(AND(N$2&gt;=0,N$2&lt;=4),VLOOKUP(N162,'POINT GRIDS'!$A$11:$F$16,2,FALSE),IF(AND(N$2&gt;=5,N$2&lt;=15),VLOOKUP(N162,'POINT GRIDS'!$A$11:$F$16,3,FALSE),IF(AND(N$2&gt;=16,N$2&lt;=24),VLOOKUP(N162,'POINT GRIDS'!$A$11:$F$16,4,FALSE),IF(AND(N$2&gt;=25,N$2&lt;=40),VLOOKUP(N162,'POINT GRIDS'!$A$11:$F$16,5,FALSE),IF(AND(N$2&gt;=41,N$2&lt;=99),VLOOKUP(N162,'POINT GRIDS'!$A$11:$F$16,6,FALSE)))))),"0")</f>
        <v>0</v>
      </c>
      <c r="Q162" s="77"/>
      <c r="R162" s="78" t="str">
        <f>IFERROR(HLOOKUP(Q162, 'POINT GRIDS'!$B$4:$AE$5, 2, FALSE),"0")</f>
        <v>0</v>
      </c>
      <c r="S162" s="79" t="str">
        <f>IFERROR(IF(AND(Q$2&gt;=0,Q$2&lt;=4),VLOOKUP(Q162,'POINT GRIDS'!$A$11:$F$16,2,FALSE),IF(AND(Q$2&gt;=5,Q$2&lt;=15),VLOOKUP(Q162,'POINT GRIDS'!$A$11:$F$16,3,FALSE),IF(AND(Q$2&gt;=16,Q$2&lt;=24),VLOOKUP(Q162,'POINT GRIDS'!$A$11:$F$16,4,FALSE),IF(AND(Q$2&gt;=25,Q$2&lt;=40),VLOOKUP(Q162,'POINT GRIDS'!$A$11:$F$16,5,FALSE),IF(AND(Q$2&gt;=41,Q$2&lt;=99),VLOOKUP(Q162,'POINT GRIDS'!$A$11:$F$16,6,FALSE)))))),"0")</f>
        <v>0</v>
      </c>
      <c r="T162" s="16"/>
      <c r="U162" s="22" t="str">
        <f>IFERROR(HLOOKUP(T162, 'POINT GRIDS'!$B$4:$AE$5, 2, FALSE),"0")</f>
        <v>0</v>
      </c>
      <c r="V162" s="24" t="str">
        <f>IFERROR(IF(AND(T$2&gt;=0,T$2&lt;=4),VLOOKUP(T162,'POINT GRIDS'!$A$11:$F$16,2,FALSE),IF(AND(T$2&gt;=5,T$2&lt;=15),VLOOKUP(T162,'POINT GRIDS'!$A$11:$F$16,3,FALSE),IF(AND(T$2&gt;=16,T$2&lt;=24),VLOOKUP(T162,'POINT GRIDS'!$A$11:$F$16,4,FALSE),IF(AND(T$2&gt;=25,T$2&lt;=40),VLOOKUP(T162,'POINT GRIDS'!$A$11:$F$16,5,FALSE),IF(AND(T$2&gt;=41,T$2&lt;=99),VLOOKUP(T162,'POINT GRIDS'!$A$11:$F$16,6,FALSE)))))),"0")</f>
        <v>0</v>
      </c>
      <c r="W162" s="37"/>
      <c r="X162" s="38" t="str">
        <f>IFERROR(HLOOKUP(W162, 'POINT GRIDS'!$B$4:$AE$5, 2, FALSE),"0")</f>
        <v>0</v>
      </c>
      <c r="Y162" s="39" t="str">
        <f>IFERROR(IF(AND(W$2&gt;=0,W$2&lt;=4),VLOOKUP(W162,'POINT GRIDS'!$A$11:$F$16,2,FALSE),IF(AND(W$2&gt;=5,W$2&lt;=15),VLOOKUP(W162,'POINT GRIDS'!$A$11:$F$16,3,FALSE),IF(AND(W$2&gt;=16,W$2&lt;=24),VLOOKUP(W162,'POINT GRIDS'!$A$11:$F$16,4,FALSE),IF(AND(W$2&gt;=25,W$2&lt;=40),VLOOKUP(W162,'POINT GRIDS'!$A$11:$F$16,5,FALSE),IF(AND(W$2&gt;=41,W$2&lt;=99),VLOOKUP(W162,'POINT GRIDS'!$A$11:$F$16,6,FALSE)))))),"0")</f>
        <v>0</v>
      </c>
      <c r="Z162" s="18"/>
      <c r="AA162" s="14" t="str">
        <f>IFERROR(HLOOKUP(Z162, 'POINT GRIDS'!$B$4:$AE$5, 2, FALSE),"0")</f>
        <v>0</v>
      </c>
      <c r="AB162" s="27" t="str">
        <f>IFERROR(IF(AND(Z$2&gt;=0,Z$2&lt;=4),VLOOKUP(Z162,'POINT GRIDS'!$A$11:$F$16,2,FALSE),IF(AND(Z$2&gt;=5,Z$2&lt;=15),VLOOKUP(Z162,'POINT GRIDS'!$A$11:$F$16,3,FALSE),IF(AND(Z$2&gt;=16,Z$2&lt;=24),VLOOKUP(Z162,'POINT GRIDS'!$A$11:$F$16,4,FALSE),IF(AND(Z$2&gt;=25,Z$2&lt;=40),VLOOKUP(Z162,'POINT GRIDS'!$A$11:$F$16,5,FALSE),IF(AND(Z$2&gt;=41,Z$2&lt;=99),VLOOKUP(Z162,'POINT GRIDS'!$A$11:$F$16,6,FALSE)))))),"0")</f>
        <v>0</v>
      </c>
      <c r="AC162" s="16"/>
      <c r="AD162" s="22" t="str">
        <f>IFERROR(HLOOKUP(AC162, 'POINT GRIDS'!$B$4:$AE$5, 2, FALSE),"0")</f>
        <v>0</v>
      </c>
      <c r="AE162" s="24" t="str">
        <f>IFERROR(IF(AND(AC$2&gt;=0,AC$2&lt;=4),VLOOKUP(AC162,'POINT GRIDS'!$A$11:$F$16,2,FALSE),IF(AND(AC$2&gt;=5,AC$2&lt;=15),VLOOKUP(AC162,'POINT GRIDS'!$A$11:$F$16,3,FALSE),IF(AND(AC$2&gt;=16,AC$2&lt;=24),VLOOKUP(AC162,'POINT GRIDS'!$A$11:$F$16,4,FALSE),IF(AND(AC$2&gt;=25,AC$2&lt;=40),VLOOKUP(AC162,'POINT GRIDS'!$A$11:$F$16,5,FALSE),IF(AND(AC$2&gt;=41,AC$2&lt;=99),VLOOKUP(AC162,'POINT GRIDS'!$A$11:$F$16,6,FALSE)))))),"0")</f>
        <v>0</v>
      </c>
      <c r="AF162" s="18"/>
      <c r="AG162" s="14" t="str">
        <f>IFERROR(HLOOKUP(AF162, 'POINT GRIDS'!$B$4:$AE$5, 2, FALSE),"0")</f>
        <v>0</v>
      </c>
      <c r="AH162" s="27" t="str">
        <f>IFERROR(IF(AND(AF$2&gt;=0,AF$2&lt;=4),VLOOKUP(AF162,'POINT GRIDS'!$A$11:$F$16,2,FALSE),IF(AND(AF$2&gt;=5,AF$2&lt;=15),VLOOKUP(AF162,'POINT GRIDS'!$A$11:$F$16,3,FALSE),IF(AND(AF$2&gt;=16,AF$2&lt;=24),VLOOKUP(AF162,'POINT GRIDS'!$A$11:$F$16,4,FALSE),IF(AND(AF$2&gt;=25,AF$2&lt;=40),VLOOKUP(AF162,'POINT GRIDS'!$A$11:$F$16,5,FALSE),IF(AND(AF$2&gt;=41,AF$2&lt;=99),VLOOKUP(AF162,'POINT GRIDS'!$A$11:$F$16,6,FALSE)))))),"0")</f>
        <v>0</v>
      </c>
      <c r="AI162" s="16"/>
      <c r="AJ162" s="22" t="str">
        <f>IFERROR(HLOOKUP(AI162, 'POINT GRIDS'!$B$4:$AE$5, 2, FALSE),"0")</f>
        <v>0</v>
      </c>
      <c r="AK162" s="24" t="str">
        <f>IFERROR(IF(AND(AI$2&gt;=0,AI$2&lt;=4),VLOOKUP(AI162,'POINT GRIDS'!$A$11:$F$16,2,FALSE),IF(AND(AI$2&gt;=5,AI$2&lt;=15),VLOOKUP(AI162,'POINT GRIDS'!$A$11:$F$16,3,FALSE),IF(AND(AI$2&gt;=16,AI$2&lt;=24),VLOOKUP(AI162,'POINT GRIDS'!$A$11:$F$16,4,FALSE),IF(AND(AI$2&gt;=25,AI$2&lt;=40),VLOOKUP(AI162,'POINT GRIDS'!$A$11:$F$16,5,FALSE),IF(AND(AI$2&gt;=41,AI$2&lt;=99),VLOOKUP(AI162,'POINT GRIDS'!$A$11:$F$16,6,FALSE)))))),"0")</f>
        <v>0</v>
      </c>
      <c r="AL162" s="37"/>
      <c r="AM162" s="38" t="str">
        <f>IFERROR(HLOOKUP(AL162, 'POINT GRIDS'!$B$4:$AE$5, 2, FALSE),"0")</f>
        <v>0</v>
      </c>
      <c r="AN162" s="39" t="str">
        <f>IFERROR(IF(AND(AL$2&gt;=0,AL$2&lt;=4),VLOOKUP(AL162,'POINT GRIDS'!$A$11:$F$16,2,FALSE),IF(AND(AL$2&gt;=5,AL$2&lt;=15),VLOOKUP(AL162,'POINT GRIDS'!$A$11:$F$16,3,FALSE),IF(AND(AL$2&gt;=16,AL$2&lt;=24),VLOOKUP(AL162,'POINT GRIDS'!$A$11:$F$16,4,FALSE),IF(AND(AL$2&gt;=25,AL$2&lt;=40),VLOOKUP(AL162,'POINT GRIDS'!$A$11:$F$16,5,FALSE),IF(AND(AL$2&gt;=41,AL$2&lt;=99),VLOOKUP(AL162,'POINT GRIDS'!$A$11:$F$16,6,FALSE)))))),"0")</f>
        <v>0</v>
      </c>
      <c r="AO162" s="18"/>
      <c r="AP162" s="14" t="str">
        <f>IFERROR(HLOOKUP(AO162, 'POINT GRIDS'!$B$4:$AE$5, 2, FALSE),"0")</f>
        <v>0</v>
      </c>
      <c r="AQ162" s="27" t="str">
        <f>IFERROR(IF(AND(AO$2&gt;=0,AO$2&lt;=4),VLOOKUP(AO162,'POINT GRIDS'!$A$11:$F$16,2,FALSE),IF(AND(AO$2&gt;=5,AO$2&lt;=15),VLOOKUP(AO162,'POINT GRIDS'!$A$11:$F$16,3,FALSE),IF(AND(AO$2&gt;=16,AO$2&lt;=24),VLOOKUP(AO162,'POINT GRIDS'!$A$11:$F$16,4,FALSE),IF(AND(AO$2&gt;=25,AO$2&lt;=40),VLOOKUP(AO162,'POINT GRIDS'!$A$11:$F$16,5,FALSE),IF(AND(AO$2&gt;=41,AO$2&lt;=99),VLOOKUP(AO162,'POINT GRIDS'!$A$11:$F$16,6,FALSE)))))),"0")</f>
        <v>0</v>
      </c>
      <c r="AR162" s="16"/>
      <c r="AS162" s="22" t="str">
        <f>IFERROR(HLOOKUP(AR162, 'POINT GRIDS'!$B$4:$AE$5, 2, FALSE),"0")</f>
        <v>0</v>
      </c>
      <c r="AT162" s="24" t="str">
        <f>IFERROR(IF(AND(AR$2&gt;=0,AR$2&lt;=4),VLOOKUP(AR162,'POINT GRIDS'!$A$11:$F$16,2,FALSE),IF(AND(AR$2&gt;=5,AR$2&lt;=15),VLOOKUP(AR162,'POINT GRIDS'!$A$11:$F$16,3,FALSE),IF(AND(AR$2&gt;=16,AR$2&lt;=24),VLOOKUP(AR162,'POINT GRIDS'!$A$11:$F$16,4,FALSE),IF(AND(AR$2&gt;=25,AR$2&lt;=40),VLOOKUP(AR162,'POINT GRIDS'!$A$11:$F$16,5,FALSE),IF(AND(AR$2&gt;=41,AR$2&lt;=99),VLOOKUP(AR162,'POINT GRIDS'!$A$11:$F$16,6,FALSE)))))),"0")</f>
        <v>0</v>
      </c>
      <c r="AU162" s="18"/>
      <c r="AV162" s="14" t="str">
        <f>IFERROR(HLOOKUP(AU162, 'POINT GRIDS'!$B$4:$AE$5, 2, FALSE),"0")</f>
        <v>0</v>
      </c>
      <c r="AW162" s="27" t="str">
        <f>IFERROR(IF(AND(AU$2&gt;=0,AU$2&lt;=4),VLOOKUP(AU162,'POINT GRIDS'!$A$11:$F$16,2,FALSE),IF(AND(AU$2&gt;=5,AU$2&lt;=15),VLOOKUP(AU162,'POINT GRIDS'!$A$11:$F$16,3,FALSE),IF(AND(AU$2&gt;=16,AU$2&lt;=24),VLOOKUP(AU162,'POINT GRIDS'!$A$11:$F$16,4,FALSE),IF(AND(AU$2&gt;=25,AU$2&lt;=40),VLOOKUP(AU162,'POINT GRIDS'!$A$11:$F$16,5,FALSE),IF(AND(AU$2&gt;=41,AU$2&lt;=99),VLOOKUP(AU162,'POINT GRIDS'!$A$11:$F$16,6,FALSE)))))),"0")</f>
        <v>0</v>
      </c>
      <c r="AX162" s="16"/>
      <c r="AY162" s="22" t="str">
        <f>IFERROR(HLOOKUP(AX162, 'POINT GRIDS'!$B$4:$AE$5, 2, FALSE),"0")</f>
        <v>0</v>
      </c>
      <c r="AZ162" s="24" t="str">
        <f>IFERROR(IF(AND(AX$2&gt;=0,AX$2&lt;=4),VLOOKUP(AX162,'POINT GRIDS'!$A$11:$F$16,2,FALSE),IF(AND(AX$2&gt;=5,AX$2&lt;=15),VLOOKUP(AX162,'POINT GRIDS'!$A$11:$F$16,3,FALSE),IF(AND(AX$2&gt;=16,AX$2&lt;=24),VLOOKUP(AX162,'POINT GRIDS'!$A$11:$F$16,4,FALSE),IF(AND(AX$2&gt;=25,AX$2&lt;=40),VLOOKUP(AX162,'POINT GRIDS'!$A$11:$F$16,5,FALSE),IF(AND(AX$2&gt;=41,AX$2&lt;=99),VLOOKUP(AX162,'POINT GRIDS'!$A$11:$F$16,6,FALSE)))))),"0")</f>
        <v>0</v>
      </c>
      <c r="BA162" s="18"/>
      <c r="BB162" s="14" t="str">
        <f>IFERROR(HLOOKUP(BA162, 'POINT GRIDS'!$B$4:$AE$5, 2, FALSE),"0")</f>
        <v>0</v>
      </c>
      <c r="BC162" s="27" t="str">
        <f>IFERROR(IF(AND(BA$2&gt;=0,BA$2&lt;=4),VLOOKUP(BA162,'POINT GRIDS'!$A$11:$F$16,2,FALSE),IF(AND(BA$2&gt;=5,BA$2&lt;=15),VLOOKUP(BA162,'POINT GRIDS'!$A$11:$F$16,3,FALSE),IF(AND(BA$2&gt;=16,BA$2&lt;=24),VLOOKUP(BA162,'POINT GRIDS'!$A$11:$F$16,4,FALSE),IF(AND(BA$2&gt;=25,BA$2&lt;=40),VLOOKUP(BA162,'POINT GRIDS'!$A$11:$F$16,5,FALSE),IF(AND(BA$2&gt;=41,BA$2&lt;=99),VLOOKUP(BA162,'POINT GRIDS'!$A$11:$F$16,6,FALSE)))))),"0")</f>
        <v>0</v>
      </c>
      <c r="BD162" s="16"/>
      <c r="BE162" s="22" t="str">
        <f>IFERROR(HLOOKUP(BD162, 'POINT GRIDS'!$B$4:$AE$5, 2, FALSE),"0")</f>
        <v>0</v>
      </c>
      <c r="BF162" s="24" t="str">
        <f>IFERROR(IF(AND(BD$2&gt;=0,BD$2&lt;=4),VLOOKUP(BD162,'POINT GRIDS'!$A$11:$F$16,2,FALSE),IF(AND(BD$2&gt;=5,BD$2&lt;=15),VLOOKUP(BD162,'POINT GRIDS'!$A$11:$F$16,3,FALSE),IF(AND(BD$2&gt;=16,BD$2&lt;=24),VLOOKUP(BD162,'POINT GRIDS'!$A$11:$F$16,4,FALSE),IF(AND(BD$2&gt;=25,BD$2&lt;=40),VLOOKUP(BD162,'POINT GRIDS'!$A$11:$F$16,5,FALSE),IF(AND(BD$2&gt;=41,BD$2&lt;=99),VLOOKUP(BD162,'POINT GRIDS'!$A$11:$F$16,6,FALSE)))))),"0")</f>
        <v>0</v>
      </c>
      <c r="BG162" s="18"/>
      <c r="BH162" s="14" t="str">
        <f>IFERROR(HLOOKUP(BG162, 'POINT GRIDS'!$B$4:$AE$5, 2, FALSE),"0")</f>
        <v>0</v>
      </c>
      <c r="BI162" s="27" t="str">
        <f>IFERROR(IF(AND(BG$2&gt;=0,BG$2&lt;=4),VLOOKUP(BG162,'POINT GRIDS'!$A$11:$F$16,2,FALSE),IF(AND(BG$2&gt;=5,BG$2&lt;=15),VLOOKUP(BG162,'POINT GRIDS'!$A$11:$F$16,3,FALSE),IF(AND(BG$2&gt;=16,BG$2&lt;=24),VLOOKUP(BG162,'POINT GRIDS'!$A$11:$F$16,4,FALSE),IF(AND(BG$2&gt;=25,BG$2&lt;=40),VLOOKUP(BG162,'POINT GRIDS'!$A$11:$F$16,5,FALSE),IF(AND(BG$2&gt;=41,BG$2&lt;=99),VLOOKUP(BG162,'POINT GRIDS'!$A$11:$F$16,6,FALSE)))))),"0")</f>
        <v>0</v>
      </c>
      <c r="BJ162" s="16"/>
      <c r="BK162" s="22" t="str">
        <f>IFERROR(HLOOKUP(BJ162, 'POINT GRIDS'!$B$4:$AE$5, 2, FALSE),"0")</f>
        <v>0</v>
      </c>
      <c r="BL162" s="24" t="str">
        <f>IFERROR(IF(AND(BJ$2&gt;=0,BJ$2&lt;=4),VLOOKUP(BJ162,'POINT GRIDS'!$A$11:$F$16,2,FALSE),IF(AND(BJ$2&gt;=5,BJ$2&lt;=15),VLOOKUP(BJ162,'POINT GRIDS'!$A$11:$F$16,3,FALSE),IF(AND(BJ$2&gt;=16,BJ$2&lt;=24),VLOOKUP(BJ162,'POINT GRIDS'!$A$11:$F$16,4,FALSE),IF(AND(BJ$2&gt;=25,BJ$2&lt;=40),VLOOKUP(BJ162,'POINT GRIDS'!$A$11:$F$16,5,FALSE),IF(AND(BJ$2&gt;=41,BJ$2&lt;=99),VLOOKUP(BJ162,'POINT GRIDS'!$A$11:$F$16,6,FALSE)))))),"0")</f>
        <v>0</v>
      </c>
      <c r="BM162" s="18"/>
      <c r="BN162" s="14" t="str">
        <f>IFERROR(HLOOKUP(BM162, 'POINT GRIDS'!$B$4:$AE$5, 2, FALSE),"0")</f>
        <v>0</v>
      </c>
      <c r="BO162" s="27" t="str">
        <f>IFERROR(IF(AND(BM$2&gt;=0,BM$2&lt;=4),VLOOKUP(BM162,'POINT GRIDS'!$A$11:$F$16,2,FALSE),IF(AND(BM$2&gt;=5,BM$2&lt;=15),VLOOKUP(BM162,'POINT GRIDS'!$A$11:$F$16,3,FALSE),IF(AND(BM$2&gt;=16,BM$2&lt;=24),VLOOKUP(BM162,'POINT GRIDS'!$A$11:$F$16,4,FALSE),IF(AND(BM$2&gt;=25,BM$2&lt;=40),VLOOKUP(BM162,'POINT GRIDS'!$A$11:$F$16,5,FALSE),IF(AND(BM$2&gt;=41,BM$2&lt;=99),VLOOKUP(BM162,'POINT GRIDS'!$A$11:$F$16,6,FALSE)))))),"0")</f>
        <v>0</v>
      </c>
      <c r="BP162" s="16"/>
      <c r="BQ162" s="22" t="str">
        <f>IFERROR(HLOOKUP(BP162, 'POINT GRIDS'!$B$4:$AE$5, 2, FALSE),"0")</f>
        <v>0</v>
      </c>
      <c r="BR162" s="24" t="str">
        <f>IFERROR(IF(AND(BP$2&gt;=0,BP$2&lt;=4),VLOOKUP(BP162,'POINT GRIDS'!$A$11:$F$16,2,FALSE),IF(AND(BP$2&gt;=5,BP$2&lt;=15),VLOOKUP(BP162,'POINT GRIDS'!$A$11:$F$16,3,FALSE),IF(AND(BP$2&gt;=16,BP$2&lt;=24),VLOOKUP(BP162,'POINT GRIDS'!$A$11:$F$16,4,FALSE),IF(AND(BP$2&gt;=25,BP$2&lt;=40),VLOOKUP(BP162,'POINT GRIDS'!$A$11:$F$16,5,FALSE),IF(AND(BP$2&gt;=41,BP$2&lt;=99),VLOOKUP(BP162,'POINT GRIDS'!$A$11:$F$16,6,FALSE)))))),"0")</f>
        <v>0</v>
      </c>
      <c r="BS162" s="16"/>
      <c r="BT162" s="22" t="str">
        <f>IFERROR(HLOOKUP(BS162, 'POINT GRIDS'!$B$4:$AE$5, 2, FALSE),"0")</f>
        <v>0</v>
      </c>
      <c r="BU162" s="24" t="str">
        <f>IFERROR(IF(AND(BS$2&gt;=0,BS$2&lt;=4),VLOOKUP(BS162,'POINT GRIDS'!$A$11:$F$16,2,FALSE),IF(AND(BS$2&gt;=5,BS$2&lt;=15),VLOOKUP(BS162,'POINT GRIDS'!$A$11:$F$16,3,FALSE),IF(AND(BS$2&gt;=16,BS$2&lt;=24),VLOOKUP(BS162,'POINT GRIDS'!$A$11:$F$16,4,FALSE),IF(AND(BS$2&gt;=25,BS$2&lt;=40),VLOOKUP(BS162,'POINT GRIDS'!$A$11:$F$16,5,FALSE),IF(AND(BS$2&gt;=41,BS$2&lt;=99),VLOOKUP(BS162,'POINT GRIDS'!$A$11:$F$16,6,FALSE)))))),"0")</f>
        <v>0</v>
      </c>
      <c r="BV162" s="18"/>
      <c r="BW162" s="14" t="str">
        <f>IFERROR(HLOOKUP(BV162, 'POINT GRIDS'!$B$4:$AE$5, 2, FALSE),"0")</f>
        <v>0</v>
      </c>
      <c r="BX162" s="27" t="str">
        <f>IFERROR(IF(AND(BV$2&gt;=0,BV$2&lt;=4),VLOOKUP(BV162,'POINT GRIDS'!$A$11:$F$16,2,FALSE),IF(AND(BV$2&gt;=5,BV$2&lt;=15),VLOOKUP(BV162,'POINT GRIDS'!$A$11:$F$16,3,FALSE),IF(AND(BV$2&gt;=16,BV$2&lt;=24),VLOOKUP(BV162,'POINT GRIDS'!$A$11:$F$16,4,FALSE),IF(AND(BV$2&gt;=25,BV$2&lt;=40),VLOOKUP(BV162,'POINT GRIDS'!$A$11:$F$16,5,FALSE),IF(AND(BV$2&gt;=41,BV$2&lt;=99),VLOOKUP(BV162,'POINT GRIDS'!$A$11:$F$16,6,FALSE)))))),"0")</f>
        <v>0</v>
      </c>
      <c r="BY162" s="16"/>
      <c r="BZ162" s="22" t="str">
        <f>IFERROR(HLOOKUP(BY162, 'POINT GRIDS'!$B$4:$AE$5, 2, FALSE),"0")</f>
        <v>0</v>
      </c>
      <c r="CA162" s="24" t="str">
        <f>IFERROR(IF(AND(BY$2&gt;=0,BY$2&lt;=4),VLOOKUP(BY162,'POINT GRIDS'!$A$11:$F$16,2,FALSE),IF(AND(BY$2&gt;=5,BY$2&lt;=15),VLOOKUP(BY162,'POINT GRIDS'!$A$11:$F$16,3,FALSE),IF(AND(BY$2&gt;=16,BY$2&lt;=24),VLOOKUP(BY162,'POINT GRIDS'!$A$11:$F$16,4,FALSE),IF(AND(BY$2&gt;=25,BY$2&lt;=40),VLOOKUP(BY162,'POINT GRIDS'!$A$11:$F$16,5,FALSE),IF(AND(BY$2&gt;=41,BY$2&lt;=99),VLOOKUP(BY162,'POINT GRIDS'!$A$11:$F$16,6,FALSE)))))),"0")</f>
        <v>0</v>
      </c>
      <c r="CB162" s="18"/>
      <c r="CC162" s="14" t="str">
        <f>IFERROR(HLOOKUP(CB162, 'POINT GRIDS'!$B$4:$AE$5, 2, FALSE),"0")</f>
        <v>0</v>
      </c>
      <c r="CD162" s="27" t="str">
        <f>IFERROR(IF(AND(CB$2&gt;=0,CB$2&lt;=4),VLOOKUP(CB162,'POINT GRIDS'!$A$11:$F$16,2,FALSE),IF(AND(CB$2&gt;=5,CB$2&lt;=15),VLOOKUP(CB162,'POINT GRIDS'!$A$11:$F$16,3,FALSE),IF(AND(CB$2&gt;=16,CB$2&lt;=24),VLOOKUP(CB162,'POINT GRIDS'!$A$11:$F$16,4,FALSE),IF(AND(CB$2&gt;=25,CB$2&lt;=40),VLOOKUP(CB162,'POINT GRIDS'!$A$11:$F$16,5,FALSE),IF(AND(CB$2&gt;=41,CB$2&lt;=99),VLOOKUP(CB162,'POINT GRIDS'!$A$11:$F$16,6,FALSE)))))),"0")</f>
        <v>0</v>
      </c>
      <c r="CE162" s="43"/>
      <c r="CF162" s="44" t="str">
        <f>IFERROR(HLOOKUP(CE162, 'POINT GRIDS'!$B$4:$AE$5, 2, FALSE),"0")</f>
        <v>0</v>
      </c>
      <c r="CG162" s="45" t="str">
        <f>IFERROR(IF(AND(CE$2&gt;=0,CE$2&lt;=4),VLOOKUP(CE162,'POINT GRIDS'!$A$11:$F$16,2,FALSE),IF(AND(CE$2&gt;=5,CE$2&lt;=15),VLOOKUP(CE162,'POINT GRIDS'!$A$11:$F$16,3,FALSE),IF(AND(CE$2&gt;=16,CE$2&lt;=24),VLOOKUP(CE162,'POINT GRIDS'!$A$11:$F$16,4,FALSE),IF(AND(CE$2&gt;=25,CE$2&lt;=40),VLOOKUP(CE162,'POINT GRIDS'!$A$11:$F$16,5,FALSE),IF(AND(CE$2&gt;=41,CE$2&lt;=99),VLOOKUP(CE162,'POINT GRIDS'!$A$11:$F$16,6,FALSE)))))),"0")</f>
        <v>0</v>
      </c>
    </row>
    <row r="163" spans="1:85" x14ac:dyDescent="0.3">
      <c r="A163" s="20">
        <v>93</v>
      </c>
      <c r="B163" s="10" t="s">
        <v>321</v>
      </c>
      <c r="C163" s="63" t="s">
        <v>261</v>
      </c>
      <c r="D163" s="10" t="s">
        <v>41</v>
      </c>
      <c r="E163" s="14">
        <f>SUM(I163,U163,X163,AJ163,AM163,AY163,BB163,BE163,BN163,BQ163,BT163,BW163,BZ163,CC163,CF163)</f>
        <v>0</v>
      </c>
      <c r="F163" s="15">
        <f>SUM(G163,J163,V163,Y163,AK163,AN163,AZ163,BC163,BF163,BO163,BR163,BU163,BX163,CA163,CD163,CG163)</f>
        <v>1</v>
      </c>
      <c r="G163" s="15">
        <v>1</v>
      </c>
      <c r="H163" s="76"/>
      <c r="I163" s="38" t="str">
        <f>IFERROR(HLOOKUP(H163, 'POINT GRIDS'!$B$4:$AE$5, 2, FALSE),"0")</f>
        <v>0</v>
      </c>
      <c r="J163" s="39" t="str">
        <f>IFERROR(IF(AND(H$2&gt;=0,H$2&lt;=4),VLOOKUP(H163,'POINT GRIDS'!$A$11:$F$16,2,FALSE),IF(AND(H$2&gt;=5,H$2&lt;=15),VLOOKUP(H163,'POINT GRIDS'!$A$11:$F$16,3,FALSE),IF(AND(H$2&gt;=16,H$2&lt;=24),VLOOKUP(H163,'POINT GRIDS'!$A$11:$F$16,4,FALSE),IF(AND(H$2&gt;=25,H$2&lt;=40),VLOOKUP(H163,'POINT GRIDS'!$A$11:$F$16,5,FALSE),IF(AND(H$2&gt;=41,H$2&lt;=99),VLOOKUP(H163,'POINT GRIDS'!$A$11:$F$16,6,FALSE)))))),"0")</f>
        <v>0</v>
      </c>
      <c r="K163" s="77"/>
      <c r="L163" s="78" t="str">
        <f>IFERROR(HLOOKUP(K163, 'POINT GRIDS'!$B$4:$AE$5, 2, FALSE),"0")</f>
        <v>0</v>
      </c>
      <c r="M163" s="79" t="str">
        <f>IFERROR(IF(AND(K$2&gt;=0,K$2&lt;=4),VLOOKUP(K163,'POINT GRIDS'!$A$11:$F$16,2,FALSE),IF(AND(K$2&gt;=5,K$2&lt;=15),VLOOKUP(K163,'POINT GRIDS'!$A$11:$F$16,3,FALSE),IF(AND(K$2&gt;=16,K$2&lt;=24),VLOOKUP(K163,'POINT GRIDS'!$A$11:$F$16,4,FALSE),IF(AND(K$2&gt;=25,K$2&lt;=40),VLOOKUP(K163,'POINT GRIDS'!$A$11:$F$16,5,FALSE),IF(AND(K$2&gt;=41,K$2&lt;=99),VLOOKUP(K163,'POINT GRIDS'!$A$11:$F$16,6,FALSE)))))),"0")</f>
        <v>0</v>
      </c>
      <c r="N163" s="80"/>
      <c r="O163" s="81" t="str">
        <f>IFERROR(HLOOKUP(N163, 'POINT GRIDS'!$B$4:$AE$5, 2, FALSE),"0")</f>
        <v>0</v>
      </c>
      <c r="P163" s="82" t="str">
        <f>IFERROR(IF(AND(N$2&gt;=0,N$2&lt;=4),VLOOKUP(N163,'POINT GRIDS'!$A$11:$F$16,2,FALSE),IF(AND(N$2&gt;=5,N$2&lt;=15),VLOOKUP(N163,'POINT GRIDS'!$A$11:$F$16,3,FALSE),IF(AND(N$2&gt;=16,N$2&lt;=24),VLOOKUP(N163,'POINT GRIDS'!$A$11:$F$16,4,FALSE),IF(AND(N$2&gt;=25,N$2&lt;=40),VLOOKUP(N163,'POINT GRIDS'!$A$11:$F$16,5,FALSE),IF(AND(N$2&gt;=41,N$2&lt;=99),VLOOKUP(N163,'POINT GRIDS'!$A$11:$F$16,6,FALSE)))))),"0")</f>
        <v>0</v>
      </c>
      <c r="Q163" s="77"/>
      <c r="R163" s="78" t="str">
        <f>IFERROR(HLOOKUP(Q163, 'POINT GRIDS'!$B$4:$AE$5, 2, FALSE),"0")</f>
        <v>0</v>
      </c>
      <c r="S163" s="79" t="str">
        <f>IFERROR(IF(AND(Q$2&gt;=0,Q$2&lt;=4),VLOOKUP(Q163,'POINT GRIDS'!$A$11:$F$16,2,FALSE),IF(AND(Q$2&gt;=5,Q$2&lt;=15),VLOOKUP(Q163,'POINT GRIDS'!$A$11:$F$16,3,FALSE),IF(AND(Q$2&gt;=16,Q$2&lt;=24),VLOOKUP(Q163,'POINT GRIDS'!$A$11:$F$16,4,FALSE),IF(AND(Q$2&gt;=25,Q$2&lt;=40),VLOOKUP(Q163,'POINT GRIDS'!$A$11:$F$16,5,FALSE),IF(AND(Q$2&gt;=41,Q$2&lt;=99),VLOOKUP(Q163,'POINT GRIDS'!$A$11:$F$16,6,FALSE)))))),"0")</f>
        <v>0</v>
      </c>
      <c r="T163" s="16"/>
      <c r="U163" s="22" t="str">
        <f>IFERROR(HLOOKUP(T163, 'POINT GRIDS'!$B$4:$AE$5, 2, FALSE),"0")</f>
        <v>0</v>
      </c>
      <c r="V163" s="24" t="str">
        <f>IFERROR(IF(AND(T$2&gt;=0,T$2&lt;=4),VLOOKUP(T163,'POINT GRIDS'!$A$11:$F$16,2,FALSE),IF(AND(T$2&gt;=5,T$2&lt;=15),VLOOKUP(T163,'POINT GRIDS'!$A$11:$F$16,3,FALSE),IF(AND(T$2&gt;=16,T$2&lt;=24),VLOOKUP(T163,'POINT GRIDS'!$A$11:$F$16,4,FALSE),IF(AND(T$2&gt;=25,T$2&lt;=40),VLOOKUP(T163,'POINT GRIDS'!$A$11:$F$16,5,FALSE),IF(AND(T$2&gt;=41,T$2&lt;=99),VLOOKUP(T163,'POINT GRIDS'!$A$11:$F$16,6,FALSE)))))),"0")</f>
        <v>0</v>
      </c>
      <c r="W163" s="37"/>
      <c r="X163" s="38" t="str">
        <f>IFERROR(HLOOKUP(W163, 'POINT GRIDS'!$B$4:$AE$5, 2, FALSE),"0")</f>
        <v>0</v>
      </c>
      <c r="Y163" s="39" t="str">
        <f>IFERROR(IF(AND(W$2&gt;=0,W$2&lt;=4),VLOOKUP(W163,'POINT GRIDS'!$A$11:$F$16,2,FALSE),IF(AND(W$2&gt;=5,W$2&lt;=15),VLOOKUP(W163,'POINT GRIDS'!$A$11:$F$16,3,FALSE),IF(AND(W$2&gt;=16,W$2&lt;=24),VLOOKUP(W163,'POINT GRIDS'!$A$11:$F$16,4,FALSE),IF(AND(W$2&gt;=25,W$2&lt;=40),VLOOKUP(W163,'POINT GRIDS'!$A$11:$F$16,5,FALSE),IF(AND(W$2&gt;=41,W$2&lt;=99),VLOOKUP(W163,'POINT GRIDS'!$A$11:$F$16,6,FALSE)))))),"0")</f>
        <v>0</v>
      </c>
      <c r="Z163" s="18"/>
      <c r="AA163" s="14" t="str">
        <f>IFERROR(HLOOKUP(Z163, 'POINT GRIDS'!$B$4:$AE$5, 2, FALSE),"0")</f>
        <v>0</v>
      </c>
      <c r="AB163" s="27" t="str">
        <f>IFERROR(IF(AND(Z$2&gt;=0,Z$2&lt;=4),VLOOKUP(Z163,'POINT GRIDS'!$A$11:$F$16,2,FALSE),IF(AND(Z$2&gt;=5,Z$2&lt;=15),VLOOKUP(Z163,'POINT GRIDS'!$A$11:$F$16,3,FALSE),IF(AND(Z$2&gt;=16,Z$2&lt;=24),VLOOKUP(Z163,'POINT GRIDS'!$A$11:$F$16,4,FALSE),IF(AND(Z$2&gt;=25,Z$2&lt;=40),VLOOKUP(Z163,'POINT GRIDS'!$A$11:$F$16,5,FALSE),IF(AND(Z$2&gt;=41,Z$2&lt;=99),VLOOKUP(Z163,'POINT GRIDS'!$A$11:$F$16,6,FALSE)))))),"0")</f>
        <v>0</v>
      </c>
      <c r="AC163" s="16"/>
      <c r="AD163" s="22" t="str">
        <f>IFERROR(HLOOKUP(AC163, 'POINT GRIDS'!$B$4:$AE$5, 2, FALSE),"0")</f>
        <v>0</v>
      </c>
      <c r="AE163" s="24" t="str">
        <f>IFERROR(IF(AND(AC$2&gt;=0,AC$2&lt;=4),VLOOKUP(AC163,'POINT GRIDS'!$A$11:$F$16,2,FALSE),IF(AND(AC$2&gt;=5,AC$2&lt;=15),VLOOKUP(AC163,'POINT GRIDS'!$A$11:$F$16,3,FALSE),IF(AND(AC$2&gt;=16,AC$2&lt;=24),VLOOKUP(AC163,'POINT GRIDS'!$A$11:$F$16,4,FALSE),IF(AND(AC$2&gt;=25,AC$2&lt;=40),VLOOKUP(AC163,'POINT GRIDS'!$A$11:$F$16,5,FALSE),IF(AND(AC$2&gt;=41,AC$2&lt;=99),VLOOKUP(AC163,'POINT GRIDS'!$A$11:$F$16,6,FALSE)))))),"0")</f>
        <v>0</v>
      </c>
      <c r="AF163" s="18"/>
      <c r="AG163" s="14" t="str">
        <f>IFERROR(HLOOKUP(AF163, 'POINT GRIDS'!$B$4:$AE$5, 2, FALSE),"0")</f>
        <v>0</v>
      </c>
      <c r="AH163" s="27" t="str">
        <f>IFERROR(IF(AND(AF$2&gt;=0,AF$2&lt;=4),VLOOKUP(AF163,'POINT GRIDS'!$A$11:$F$16,2,FALSE),IF(AND(AF$2&gt;=5,AF$2&lt;=15),VLOOKUP(AF163,'POINT GRIDS'!$A$11:$F$16,3,FALSE),IF(AND(AF$2&gt;=16,AF$2&lt;=24),VLOOKUP(AF163,'POINT GRIDS'!$A$11:$F$16,4,FALSE),IF(AND(AF$2&gt;=25,AF$2&lt;=40),VLOOKUP(AF163,'POINT GRIDS'!$A$11:$F$16,5,FALSE),IF(AND(AF$2&gt;=41,AF$2&lt;=99),VLOOKUP(AF163,'POINT GRIDS'!$A$11:$F$16,6,FALSE)))))),"0")</f>
        <v>0</v>
      </c>
      <c r="AI163" s="16"/>
      <c r="AJ163" s="22" t="str">
        <f>IFERROR(HLOOKUP(AI163, 'POINT GRIDS'!$B$4:$AE$5, 2, FALSE),"0")</f>
        <v>0</v>
      </c>
      <c r="AK163" s="24" t="str">
        <f>IFERROR(IF(AND(AI$2&gt;=0,AI$2&lt;=4),VLOOKUP(AI163,'POINT GRIDS'!$A$11:$F$16,2,FALSE),IF(AND(AI$2&gt;=5,AI$2&lt;=15),VLOOKUP(AI163,'POINT GRIDS'!$A$11:$F$16,3,FALSE),IF(AND(AI$2&gt;=16,AI$2&lt;=24),VLOOKUP(AI163,'POINT GRIDS'!$A$11:$F$16,4,FALSE),IF(AND(AI$2&gt;=25,AI$2&lt;=40),VLOOKUP(AI163,'POINT GRIDS'!$A$11:$F$16,5,FALSE),IF(AND(AI$2&gt;=41,AI$2&lt;=99),VLOOKUP(AI163,'POINT GRIDS'!$A$11:$F$16,6,FALSE)))))),"0")</f>
        <v>0</v>
      </c>
      <c r="AL163" s="37"/>
      <c r="AM163" s="38" t="str">
        <f>IFERROR(HLOOKUP(AL163, 'POINT GRIDS'!$B$4:$AE$5, 2, FALSE),"0")</f>
        <v>0</v>
      </c>
      <c r="AN163" s="39" t="str">
        <f>IFERROR(IF(AND(AL$2&gt;=0,AL$2&lt;=4),VLOOKUP(AL163,'POINT GRIDS'!$A$11:$F$16,2,FALSE),IF(AND(AL$2&gt;=5,AL$2&lt;=15),VLOOKUP(AL163,'POINT GRIDS'!$A$11:$F$16,3,FALSE),IF(AND(AL$2&gt;=16,AL$2&lt;=24),VLOOKUP(AL163,'POINT GRIDS'!$A$11:$F$16,4,FALSE),IF(AND(AL$2&gt;=25,AL$2&lt;=40),VLOOKUP(AL163,'POINT GRIDS'!$A$11:$F$16,5,FALSE),IF(AND(AL$2&gt;=41,AL$2&lt;=99),VLOOKUP(AL163,'POINT GRIDS'!$A$11:$F$16,6,FALSE)))))),"0")</f>
        <v>0</v>
      </c>
      <c r="AO163" s="18"/>
      <c r="AP163" s="14" t="str">
        <f>IFERROR(HLOOKUP(AO163, 'POINT GRIDS'!$B$4:$AE$5, 2, FALSE),"0")</f>
        <v>0</v>
      </c>
      <c r="AQ163" s="27" t="str">
        <f>IFERROR(IF(AND(AO$2&gt;=0,AO$2&lt;=4),VLOOKUP(AO163,'POINT GRIDS'!$A$11:$F$16,2,FALSE),IF(AND(AO$2&gt;=5,AO$2&lt;=15),VLOOKUP(AO163,'POINT GRIDS'!$A$11:$F$16,3,FALSE),IF(AND(AO$2&gt;=16,AO$2&lt;=24),VLOOKUP(AO163,'POINT GRIDS'!$A$11:$F$16,4,FALSE),IF(AND(AO$2&gt;=25,AO$2&lt;=40),VLOOKUP(AO163,'POINT GRIDS'!$A$11:$F$16,5,FALSE),IF(AND(AO$2&gt;=41,AO$2&lt;=99),VLOOKUP(AO163,'POINT GRIDS'!$A$11:$F$16,6,FALSE)))))),"0")</f>
        <v>0</v>
      </c>
      <c r="AR163" s="16"/>
      <c r="AS163" s="22" t="str">
        <f>IFERROR(HLOOKUP(AR163, 'POINT GRIDS'!$B$4:$AE$5, 2, FALSE),"0")</f>
        <v>0</v>
      </c>
      <c r="AT163" s="24" t="str">
        <f>IFERROR(IF(AND(AR$2&gt;=0,AR$2&lt;=4),VLOOKUP(AR163,'POINT GRIDS'!$A$11:$F$16,2,FALSE),IF(AND(AR$2&gt;=5,AR$2&lt;=15),VLOOKUP(AR163,'POINT GRIDS'!$A$11:$F$16,3,FALSE),IF(AND(AR$2&gt;=16,AR$2&lt;=24),VLOOKUP(AR163,'POINT GRIDS'!$A$11:$F$16,4,FALSE),IF(AND(AR$2&gt;=25,AR$2&lt;=40),VLOOKUP(AR163,'POINT GRIDS'!$A$11:$F$16,5,FALSE),IF(AND(AR$2&gt;=41,AR$2&lt;=99),VLOOKUP(AR163,'POINT GRIDS'!$A$11:$F$16,6,FALSE)))))),"0")</f>
        <v>0</v>
      </c>
      <c r="AU163" s="18"/>
      <c r="AV163" s="14" t="str">
        <f>IFERROR(HLOOKUP(AU163, 'POINT GRIDS'!$B$4:$AE$5, 2, FALSE),"0")</f>
        <v>0</v>
      </c>
      <c r="AW163" s="27" t="str">
        <f>IFERROR(IF(AND(AU$2&gt;=0,AU$2&lt;=4),VLOOKUP(AU163,'POINT GRIDS'!$A$11:$F$16,2,FALSE),IF(AND(AU$2&gt;=5,AU$2&lt;=15),VLOOKUP(AU163,'POINT GRIDS'!$A$11:$F$16,3,FALSE),IF(AND(AU$2&gt;=16,AU$2&lt;=24),VLOOKUP(AU163,'POINT GRIDS'!$A$11:$F$16,4,FALSE),IF(AND(AU$2&gt;=25,AU$2&lt;=40),VLOOKUP(AU163,'POINT GRIDS'!$A$11:$F$16,5,FALSE),IF(AND(AU$2&gt;=41,AU$2&lt;=99),VLOOKUP(AU163,'POINT GRIDS'!$A$11:$F$16,6,FALSE)))))),"0")</f>
        <v>0</v>
      </c>
      <c r="AX163" s="16"/>
      <c r="AY163" s="22" t="str">
        <f>IFERROR(HLOOKUP(AX163, 'POINT GRIDS'!$B$4:$AE$5, 2, FALSE),"0")</f>
        <v>0</v>
      </c>
      <c r="AZ163" s="24" t="str">
        <f>IFERROR(IF(AND(AX$2&gt;=0,AX$2&lt;=4),VLOOKUP(AX163,'POINT GRIDS'!$A$11:$F$16,2,FALSE),IF(AND(AX$2&gt;=5,AX$2&lt;=15),VLOOKUP(AX163,'POINT GRIDS'!$A$11:$F$16,3,FALSE),IF(AND(AX$2&gt;=16,AX$2&lt;=24),VLOOKUP(AX163,'POINT GRIDS'!$A$11:$F$16,4,FALSE),IF(AND(AX$2&gt;=25,AX$2&lt;=40),VLOOKUP(AX163,'POINT GRIDS'!$A$11:$F$16,5,FALSE),IF(AND(AX$2&gt;=41,AX$2&lt;=99),VLOOKUP(AX163,'POINT GRIDS'!$A$11:$F$16,6,FALSE)))))),"0")</f>
        <v>0</v>
      </c>
      <c r="BA163" s="18"/>
      <c r="BB163" s="14" t="str">
        <f>IFERROR(HLOOKUP(BA163, 'POINT GRIDS'!$B$4:$AE$5, 2, FALSE),"0")</f>
        <v>0</v>
      </c>
      <c r="BC163" s="27" t="str">
        <f>IFERROR(IF(AND(BA$2&gt;=0,BA$2&lt;=4),VLOOKUP(BA163,'POINT GRIDS'!$A$11:$F$16,2,FALSE),IF(AND(BA$2&gt;=5,BA$2&lt;=15),VLOOKUP(BA163,'POINT GRIDS'!$A$11:$F$16,3,FALSE),IF(AND(BA$2&gt;=16,BA$2&lt;=24),VLOOKUP(BA163,'POINT GRIDS'!$A$11:$F$16,4,FALSE),IF(AND(BA$2&gt;=25,BA$2&lt;=40),VLOOKUP(BA163,'POINT GRIDS'!$A$11:$F$16,5,FALSE),IF(AND(BA$2&gt;=41,BA$2&lt;=99),VLOOKUP(BA163,'POINT GRIDS'!$A$11:$F$16,6,FALSE)))))),"0")</f>
        <v>0</v>
      </c>
      <c r="BD163" s="16"/>
      <c r="BE163" s="22" t="str">
        <f>IFERROR(HLOOKUP(BD163, 'POINT GRIDS'!$B$4:$AE$5, 2, FALSE),"0")</f>
        <v>0</v>
      </c>
      <c r="BF163" s="24" t="str">
        <f>IFERROR(IF(AND(BD$2&gt;=0,BD$2&lt;=4),VLOOKUP(BD163,'POINT GRIDS'!$A$11:$F$16,2,FALSE),IF(AND(BD$2&gt;=5,BD$2&lt;=15),VLOOKUP(BD163,'POINT GRIDS'!$A$11:$F$16,3,FALSE),IF(AND(BD$2&gt;=16,BD$2&lt;=24),VLOOKUP(BD163,'POINT GRIDS'!$A$11:$F$16,4,FALSE),IF(AND(BD$2&gt;=25,BD$2&lt;=40),VLOOKUP(BD163,'POINT GRIDS'!$A$11:$F$16,5,FALSE),IF(AND(BD$2&gt;=41,BD$2&lt;=99),VLOOKUP(BD163,'POINT GRIDS'!$A$11:$F$16,6,FALSE)))))),"0")</f>
        <v>0</v>
      </c>
      <c r="BG163" s="18"/>
      <c r="BH163" s="14" t="str">
        <f>IFERROR(HLOOKUP(BG163, 'POINT GRIDS'!$B$4:$AE$5, 2, FALSE),"0")</f>
        <v>0</v>
      </c>
      <c r="BI163" s="27" t="str">
        <f>IFERROR(IF(AND(BG$2&gt;=0,BG$2&lt;=4),VLOOKUP(BG163,'POINT GRIDS'!$A$11:$F$16,2,FALSE),IF(AND(BG$2&gt;=5,BG$2&lt;=15),VLOOKUP(BG163,'POINT GRIDS'!$A$11:$F$16,3,FALSE),IF(AND(BG$2&gt;=16,BG$2&lt;=24),VLOOKUP(BG163,'POINT GRIDS'!$A$11:$F$16,4,FALSE),IF(AND(BG$2&gt;=25,BG$2&lt;=40),VLOOKUP(BG163,'POINT GRIDS'!$A$11:$F$16,5,FALSE),IF(AND(BG$2&gt;=41,BG$2&lt;=99),VLOOKUP(BG163,'POINT GRIDS'!$A$11:$F$16,6,FALSE)))))),"0")</f>
        <v>0</v>
      </c>
      <c r="BJ163" s="16"/>
      <c r="BK163" s="22" t="str">
        <f>IFERROR(HLOOKUP(BJ163, 'POINT GRIDS'!$B$4:$AE$5, 2, FALSE),"0")</f>
        <v>0</v>
      </c>
      <c r="BL163" s="24" t="str">
        <f>IFERROR(IF(AND(BJ$2&gt;=0,BJ$2&lt;=4),VLOOKUP(BJ163,'POINT GRIDS'!$A$11:$F$16,2,FALSE),IF(AND(BJ$2&gt;=5,BJ$2&lt;=15),VLOOKUP(BJ163,'POINT GRIDS'!$A$11:$F$16,3,FALSE),IF(AND(BJ$2&gt;=16,BJ$2&lt;=24),VLOOKUP(BJ163,'POINT GRIDS'!$A$11:$F$16,4,FALSE),IF(AND(BJ$2&gt;=25,BJ$2&lt;=40),VLOOKUP(BJ163,'POINT GRIDS'!$A$11:$F$16,5,FALSE),IF(AND(BJ$2&gt;=41,BJ$2&lt;=99),VLOOKUP(BJ163,'POINT GRIDS'!$A$11:$F$16,6,FALSE)))))),"0")</f>
        <v>0</v>
      </c>
      <c r="BM163" s="18"/>
      <c r="BN163" s="14" t="str">
        <f>IFERROR(HLOOKUP(BM163, 'POINT GRIDS'!$B$4:$AE$5, 2, FALSE),"0")</f>
        <v>0</v>
      </c>
      <c r="BO163" s="27" t="str">
        <f>IFERROR(IF(AND(BM$2&gt;=0,BM$2&lt;=4),VLOOKUP(BM163,'POINT GRIDS'!$A$11:$F$16,2,FALSE),IF(AND(BM$2&gt;=5,BM$2&lt;=15),VLOOKUP(BM163,'POINT GRIDS'!$A$11:$F$16,3,FALSE),IF(AND(BM$2&gt;=16,BM$2&lt;=24),VLOOKUP(BM163,'POINT GRIDS'!$A$11:$F$16,4,FALSE),IF(AND(BM$2&gt;=25,BM$2&lt;=40),VLOOKUP(BM163,'POINT GRIDS'!$A$11:$F$16,5,FALSE),IF(AND(BM$2&gt;=41,BM$2&lt;=99),VLOOKUP(BM163,'POINT GRIDS'!$A$11:$F$16,6,FALSE)))))),"0")</f>
        <v>0</v>
      </c>
      <c r="BP163" s="16"/>
      <c r="BQ163" s="22" t="str">
        <f>IFERROR(HLOOKUP(BP163, 'POINT GRIDS'!$B$4:$AE$5, 2, FALSE),"0")</f>
        <v>0</v>
      </c>
      <c r="BR163" s="24" t="str">
        <f>IFERROR(IF(AND(BP$2&gt;=0,BP$2&lt;=4),VLOOKUP(BP163,'POINT GRIDS'!$A$11:$F$16,2,FALSE),IF(AND(BP$2&gt;=5,BP$2&lt;=15),VLOOKUP(BP163,'POINT GRIDS'!$A$11:$F$16,3,FALSE),IF(AND(BP$2&gt;=16,BP$2&lt;=24),VLOOKUP(BP163,'POINT GRIDS'!$A$11:$F$16,4,FALSE),IF(AND(BP$2&gt;=25,BP$2&lt;=40),VLOOKUP(BP163,'POINT GRIDS'!$A$11:$F$16,5,FALSE),IF(AND(BP$2&gt;=41,BP$2&lt;=99),VLOOKUP(BP163,'POINT GRIDS'!$A$11:$F$16,6,FALSE)))))),"0")</f>
        <v>0</v>
      </c>
      <c r="BS163" s="16"/>
      <c r="BT163" s="22" t="str">
        <f>IFERROR(HLOOKUP(BS163, 'POINT GRIDS'!$B$4:$AE$5, 2, FALSE),"0")</f>
        <v>0</v>
      </c>
      <c r="BU163" s="24" t="str">
        <f>IFERROR(IF(AND(BS$2&gt;=0,BS$2&lt;=4),VLOOKUP(BS163,'POINT GRIDS'!$A$11:$F$16,2,FALSE),IF(AND(BS$2&gt;=5,BS$2&lt;=15),VLOOKUP(BS163,'POINT GRIDS'!$A$11:$F$16,3,FALSE),IF(AND(BS$2&gt;=16,BS$2&lt;=24),VLOOKUP(BS163,'POINT GRIDS'!$A$11:$F$16,4,FALSE),IF(AND(BS$2&gt;=25,BS$2&lt;=40),VLOOKUP(BS163,'POINT GRIDS'!$A$11:$F$16,5,FALSE),IF(AND(BS$2&gt;=41,BS$2&lt;=99),VLOOKUP(BS163,'POINT GRIDS'!$A$11:$F$16,6,FALSE)))))),"0")</f>
        <v>0</v>
      </c>
      <c r="BV163" s="18"/>
      <c r="BW163" s="14" t="str">
        <f>IFERROR(HLOOKUP(BV163, 'POINT GRIDS'!$B$4:$AE$5, 2, FALSE),"0")</f>
        <v>0</v>
      </c>
      <c r="BX163" s="27" t="str">
        <f>IFERROR(IF(AND(BV$2&gt;=0,BV$2&lt;=4),VLOOKUP(BV163,'POINT GRIDS'!$A$11:$F$16,2,FALSE),IF(AND(BV$2&gt;=5,BV$2&lt;=15),VLOOKUP(BV163,'POINT GRIDS'!$A$11:$F$16,3,FALSE),IF(AND(BV$2&gt;=16,BV$2&lt;=24),VLOOKUP(BV163,'POINT GRIDS'!$A$11:$F$16,4,FALSE),IF(AND(BV$2&gt;=25,BV$2&lt;=40),VLOOKUP(BV163,'POINT GRIDS'!$A$11:$F$16,5,FALSE),IF(AND(BV$2&gt;=41,BV$2&lt;=99),VLOOKUP(BV163,'POINT GRIDS'!$A$11:$F$16,6,FALSE)))))),"0")</f>
        <v>0</v>
      </c>
      <c r="BY163" s="16"/>
      <c r="BZ163" s="22" t="str">
        <f>IFERROR(HLOOKUP(BY163, 'POINT GRIDS'!$B$4:$AE$5, 2, FALSE),"0")</f>
        <v>0</v>
      </c>
      <c r="CA163" s="24" t="str">
        <f>IFERROR(IF(AND(BY$2&gt;=0,BY$2&lt;=4),VLOOKUP(BY163,'POINT GRIDS'!$A$11:$F$16,2,FALSE),IF(AND(BY$2&gt;=5,BY$2&lt;=15),VLOOKUP(BY163,'POINT GRIDS'!$A$11:$F$16,3,FALSE),IF(AND(BY$2&gt;=16,BY$2&lt;=24),VLOOKUP(BY163,'POINT GRIDS'!$A$11:$F$16,4,FALSE),IF(AND(BY$2&gt;=25,BY$2&lt;=40),VLOOKUP(BY163,'POINT GRIDS'!$A$11:$F$16,5,FALSE),IF(AND(BY$2&gt;=41,BY$2&lt;=99),VLOOKUP(BY163,'POINT GRIDS'!$A$11:$F$16,6,FALSE)))))),"0")</f>
        <v>0</v>
      </c>
      <c r="CB163" s="18"/>
      <c r="CC163" s="14" t="str">
        <f>IFERROR(HLOOKUP(CB163, 'POINT GRIDS'!$B$4:$AE$5, 2, FALSE),"0")</f>
        <v>0</v>
      </c>
      <c r="CD163" s="27" t="str">
        <f>IFERROR(IF(AND(CB$2&gt;=0,CB$2&lt;=4),VLOOKUP(CB163,'POINT GRIDS'!$A$11:$F$16,2,FALSE),IF(AND(CB$2&gt;=5,CB$2&lt;=15),VLOOKUP(CB163,'POINT GRIDS'!$A$11:$F$16,3,FALSE),IF(AND(CB$2&gt;=16,CB$2&lt;=24),VLOOKUP(CB163,'POINT GRIDS'!$A$11:$F$16,4,FALSE),IF(AND(CB$2&gt;=25,CB$2&lt;=40),VLOOKUP(CB163,'POINT GRIDS'!$A$11:$F$16,5,FALSE),IF(AND(CB$2&gt;=41,CB$2&lt;=99),VLOOKUP(CB163,'POINT GRIDS'!$A$11:$F$16,6,FALSE)))))),"0")</f>
        <v>0</v>
      </c>
      <c r="CE163" s="43"/>
      <c r="CF163" s="44" t="str">
        <f>IFERROR(HLOOKUP(CE163, 'POINT GRIDS'!$B$4:$AE$5, 2, FALSE),"0")</f>
        <v>0</v>
      </c>
      <c r="CG163" s="45" t="str">
        <f>IFERROR(IF(AND(CE$2&gt;=0,CE$2&lt;=4),VLOOKUP(CE163,'POINT GRIDS'!$A$11:$F$16,2,FALSE),IF(AND(CE$2&gt;=5,CE$2&lt;=15),VLOOKUP(CE163,'POINT GRIDS'!$A$11:$F$16,3,FALSE),IF(AND(CE$2&gt;=16,CE$2&lt;=24),VLOOKUP(CE163,'POINT GRIDS'!$A$11:$F$16,4,FALSE),IF(AND(CE$2&gt;=25,CE$2&lt;=40),VLOOKUP(CE163,'POINT GRIDS'!$A$11:$F$16,5,FALSE),IF(AND(CE$2&gt;=41,CE$2&lt;=99),VLOOKUP(CE163,'POINT GRIDS'!$A$11:$F$16,6,FALSE)))))),"0")</f>
        <v>0</v>
      </c>
    </row>
    <row r="164" spans="1:85" x14ac:dyDescent="0.3">
      <c r="A164" s="20">
        <v>94</v>
      </c>
      <c r="B164" s="10" t="s">
        <v>322</v>
      </c>
      <c r="C164" s="63" t="s">
        <v>228</v>
      </c>
      <c r="D164" s="10" t="s">
        <v>44</v>
      </c>
      <c r="E164" s="14">
        <f>SUM(I164,U164,X164,AJ164,AM164,AY164,BB164,BE164,BN164,BQ164,BT164,BW164,BZ164,CC164,CF164)</f>
        <v>0</v>
      </c>
      <c r="F164" s="15">
        <f>SUM(G164,J164,V164,Y164,AK164,AN164,AZ164,BC164,BF164,BO164,BR164,BU164,BX164,CA164,CD164,CG164)</f>
        <v>0</v>
      </c>
      <c r="G164" s="15">
        <v>0</v>
      </c>
      <c r="H164" s="76"/>
      <c r="I164" s="38" t="str">
        <f>IFERROR(HLOOKUP(H164, 'POINT GRIDS'!$B$4:$AE$5, 2, FALSE),"0")</f>
        <v>0</v>
      </c>
      <c r="J164" s="39" t="str">
        <f>IFERROR(IF(AND(H$2&gt;=0,H$2&lt;=4),VLOOKUP(H164,'POINT GRIDS'!$A$11:$F$16,2,FALSE),IF(AND(H$2&gt;=5,H$2&lt;=15),VLOOKUP(H164,'POINT GRIDS'!$A$11:$F$16,3,FALSE),IF(AND(H$2&gt;=16,H$2&lt;=24),VLOOKUP(H164,'POINT GRIDS'!$A$11:$F$16,4,FALSE),IF(AND(H$2&gt;=25,H$2&lt;=40),VLOOKUP(H164,'POINT GRIDS'!$A$11:$F$16,5,FALSE),IF(AND(H$2&gt;=41,H$2&lt;=99),VLOOKUP(H164,'POINT GRIDS'!$A$11:$F$16,6,FALSE)))))),"0")</f>
        <v>0</v>
      </c>
      <c r="K164" s="77"/>
      <c r="L164" s="78" t="str">
        <f>IFERROR(HLOOKUP(K164, 'POINT GRIDS'!$B$4:$AE$5, 2, FALSE),"0")</f>
        <v>0</v>
      </c>
      <c r="M164" s="79" t="str">
        <f>IFERROR(IF(AND(K$2&gt;=0,K$2&lt;=4),VLOOKUP(K164,'POINT GRIDS'!$A$11:$F$16,2,FALSE),IF(AND(K$2&gt;=5,K$2&lt;=15),VLOOKUP(K164,'POINT GRIDS'!$A$11:$F$16,3,FALSE),IF(AND(K$2&gt;=16,K$2&lt;=24),VLOOKUP(K164,'POINT GRIDS'!$A$11:$F$16,4,FALSE),IF(AND(K$2&gt;=25,K$2&lt;=40),VLOOKUP(K164,'POINT GRIDS'!$A$11:$F$16,5,FALSE),IF(AND(K$2&gt;=41,K$2&lt;=99),VLOOKUP(K164,'POINT GRIDS'!$A$11:$F$16,6,FALSE)))))),"0")</f>
        <v>0</v>
      </c>
      <c r="N164" s="80"/>
      <c r="O164" s="81" t="str">
        <f>IFERROR(HLOOKUP(N164, 'POINT GRIDS'!$B$4:$AE$5, 2, FALSE),"0")</f>
        <v>0</v>
      </c>
      <c r="P164" s="82" t="str">
        <f>IFERROR(IF(AND(N$2&gt;=0,N$2&lt;=4),VLOOKUP(N164,'POINT GRIDS'!$A$11:$F$16,2,FALSE),IF(AND(N$2&gt;=5,N$2&lt;=15),VLOOKUP(N164,'POINT GRIDS'!$A$11:$F$16,3,FALSE),IF(AND(N$2&gt;=16,N$2&lt;=24),VLOOKUP(N164,'POINT GRIDS'!$A$11:$F$16,4,FALSE),IF(AND(N$2&gt;=25,N$2&lt;=40),VLOOKUP(N164,'POINT GRIDS'!$A$11:$F$16,5,FALSE),IF(AND(N$2&gt;=41,N$2&lt;=99),VLOOKUP(N164,'POINT GRIDS'!$A$11:$F$16,6,FALSE)))))),"0")</f>
        <v>0</v>
      </c>
      <c r="Q164" s="77"/>
      <c r="R164" s="78" t="str">
        <f>IFERROR(HLOOKUP(Q164, 'POINT GRIDS'!$B$4:$AE$5, 2, FALSE),"0")</f>
        <v>0</v>
      </c>
      <c r="S164" s="79" t="str">
        <f>IFERROR(IF(AND(Q$2&gt;=0,Q$2&lt;=4),VLOOKUP(Q164,'POINT GRIDS'!$A$11:$F$16,2,FALSE),IF(AND(Q$2&gt;=5,Q$2&lt;=15),VLOOKUP(Q164,'POINT GRIDS'!$A$11:$F$16,3,FALSE),IF(AND(Q$2&gt;=16,Q$2&lt;=24),VLOOKUP(Q164,'POINT GRIDS'!$A$11:$F$16,4,FALSE),IF(AND(Q$2&gt;=25,Q$2&lt;=40),VLOOKUP(Q164,'POINT GRIDS'!$A$11:$F$16,5,FALSE),IF(AND(Q$2&gt;=41,Q$2&lt;=99),VLOOKUP(Q164,'POINT GRIDS'!$A$11:$F$16,6,FALSE)))))),"0")</f>
        <v>0</v>
      </c>
      <c r="T164" s="16"/>
      <c r="U164" s="22" t="str">
        <f>IFERROR(HLOOKUP(T164, 'POINT GRIDS'!$B$4:$AE$5, 2, FALSE),"0")</f>
        <v>0</v>
      </c>
      <c r="V164" s="24" t="str">
        <f>IFERROR(IF(AND(T$2&gt;=0,T$2&lt;=4),VLOOKUP(T164,'POINT GRIDS'!$A$11:$F$16,2,FALSE),IF(AND(T$2&gt;=5,T$2&lt;=15),VLOOKUP(T164,'POINT GRIDS'!$A$11:$F$16,3,FALSE),IF(AND(T$2&gt;=16,T$2&lt;=24),VLOOKUP(T164,'POINT GRIDS'!$A$11:$F$16,4,FALSE),IF(AND(T$2&gt;=25,T$2&lt;=40),VLOOKUP(T164,'POINT GRIDS'!$A$11:$F$16,5,FALSE),IF(AND(T$2&gt;=41,T$2&lt;=99),VLOOKUP(T164,'POINT GRIDS'!$A$11:$F$16,6,FALSE)))))),"0")</f>
        <v>0</v>
      </c>
      <c r="W164" s="37"/>
      <c r="X164" s="38" t="str">
        <f>IFERROR(HLOOKUP(W164, 'POINT GRIDS'!$B$4:$AE$5, 2, FALSE),"0")</f>
        <v>0</v>
      </c>
      <c r="Y164" s="39" t="str">
        <f>IFERROR(IF(AND(W$2&gt;=0,W$2&lt;=4),VLOOKUP(W164,'POINT GRIDS'!$A$11:$F$16,2,FALSE),IF(AND(W$2&gt;=5,W$2&lt;=15),VLOOKUP(W164,'POINT GRIDS'!$A$11:$F$16,3,FALSE),IF(AND(W$2&gt;=16,W$2&lt;=24),VLOOKUP(W164,'POINT GRIDS'!$A$11:$F$16,4,FALSE),IF(AND(W$2&gt;=25,W$2&lt;=40),VLOOKUP(W164,'POINT GRIDS'!$A$11:$F$16,5,FALSE),IF(AND(W$2&gt;=41,W$2&lt;=99),VLOOKUP(W164,'POINT GRIDS'!$A$11:$F$16,6,FALSE)))))),"0")</f>
        <v>0</v>
      </c>
      <c r="Z164" s="18"/>
      <c r="AA164" s="14" t="str">
        <f>IFERROR(HLOOKUP(Z164, 'POINT GRIDS'!$B$4:$AE$5, 2, FALSE),"0")</f>
        <v>0</v>
      </c>
      <c r="AB164" s="27" t="str">
        <f>IFERROR(IF(AND(Z$2&gt;=0,Z$2&lt;=4),VLOOKUP(Z164,'POINT GRIDS'!$A$11:$F$16,2,FALSE),IF(AND(Z$2&gt;=5,Z$2&lt;=15),VLOOKUP(Z164,'POINT GRIDS'!$A$11:$F$16,3,FALSE),IF(AND(Z$2&gt;=16,Z$2&lt;=24),VLOOKUP(Z164,'POINT GRIDS'!$A$11:$F$16,4,FALSE),IF(AND(Z$2&gt;=25,Z$2&lt;=40),VLOOKUP(Z164,'POINT GRIDS'!$A$11:$F$16,5,FALSE),IF(AND(Z$2&gt;=41,Z$2&lt;=99),VLOOKUP(Z164,'POINT GRIDS'!$A$11:$F$16,6,FALSE)))))),"0")</f>
        <v>0</v>
      </c>
      <c r="AC164" s="16"/>
      <c r="AD164" s="22" t="str">
        <f>IFERROR(HLOOKUP(AC164, 'POINT GRIDS'!$B$4:$AE$5, 2, FALSE),"0")</f>
        <v>0</v>
      </c>
      <c r="AE164" s="24" t="str">
        <f>IFERROR(IF(AND(AC$2&gt;=0,AC$2&lt;=4),VLOOKUP(AC164,'POINT GRIDS'!$A$11:$F$16,2,FALSE),IF(AND(AC$2&gt;=5,AC$2&lt;=15),VLOOKUP(AC164,'POINT GRIDS'!$A$11:$F$16,3,FALSE),IF(AND(AC$2&gt;=16,AC$2&lt;=24),VLOOKUP(AC164,'POINT GRIDS'!$A$11:$F$16,4,FALSE),IF(AND(AC$2&gt;=25,AC$2&lt;=40),VLOOKUP(AC164,'POINT GRIDS'!$A$11:$F$16,5,FALSE),IF(AND(AC$2&gt;=41,AC$2&lt;=99),VLOOKUP(AC164,'POINT GRIDS'!$A$11:$F$16,6,FALSE)))))),"0")</f>
        <v>0</v>
      </c>
      <c r="AF164" s="18"/>
      <c r="AG164" s="14" t="str">
        <f>IFERROR(HLOOKUP(AF164, 'POINT GRIDS'!$B$4:$AE$5, 2, FALSE),"0")</f>
        <v>0</v>
      </c>
      <c r="AH164" s="27" t="str">
        <f>IFERROR(IF(AND(AF$2&gt;=0,AF$2&lt;=4),VLOOKUP(AF164,'POINT GRIDS'!$A$11:$F$16,2,FALSE),IF(AND(AF$2&gt;=5,AF$2&lt;=15),VLOOKUP(AF164,'POINT GRIDS'!$A$11:$F$16,3,FALSE),IF(AND(AF$2&gt;=16,AF$2&lt;=24),VLOOKUP(AF164,'POINT GRIDS'!$A$11:$F$16,4,FALSE),IF(AND(AF$2&gt;=25,AF$2&lt;=40),VLOOKUP(AF164,'POINT GRIDS'!$A$11:$F$16,5,FALSE),IF(AND(AF$2&gt;=41,AF$2&lt;=99),VLOOKUP(AF164,'POINT GRIDS'!$A$11:$F$16,6,FALSE)))))),"0")</f>
        <v>0</v>
      </c>
      <c r="AI164" s="16"/>
      <c r="AJ164" s="22" t="str">
        <f>IFERROR(HLOOKUP(AI164, 'POINT GRIDS'!$B$4:$AE$5, 2, FALSE),"0")</f>
        <v>0</v>
      </c>
      <c r="AK164" s="24" t="str">
        <f>IFERROR(IF(AND(AI$2&gt;=0,AI$2&lt;=4),VLOOKUP(AI164,'POINT GRIDS'!$A$11:$F$16,2,FALSE),IF(AND(AI$2&gt;=5,AI$2&lt;=15),VLOOKUP(AI164,'POINT GRIDS'!$A$11:$F$16,3,FALSE),IF(AND(AI$2&gt;=16,AI$2&lt;=24),VLOOKUP(AI164,'POINT GRIDS'!$A$11:$F$16,4,FALSE),IF(AND(AI$2&gt;=25,AI$2&lt;=40),VLOOKUP(AI164,'POINT GRIDS'!$A$11:$F$16,5,FALSE),IF(AND(AI$2&gt;=41,AI$2&lt;=99),VLOOKUP(AI164,'POINT GRIDS'!$A$11:$F$16,6,FALSE)))))),"0")</f>
        <v>0</v>
      </c>
      <c r="AL164" s="37"/>
      <c r="AM164" s="38" t="str">
        <f>IFERROR(HLOOKUP(AL164, 'POINT GRIDS'!$B$4:$AE$5, 2, FALSE),"0")</f>
        <v>0</v>
      </c>
      <c r="AN164" s="39" t="str">
        <f>IFERROR(IF(AND(AL$2&gt;=0,AL$2&lt;=4),VLOOKUP(AL164,'POINT GRIDS'!$A$11:$F$16,2,FALSE),IF(AND(AL$2&gt;=5,AL$2&lt;=15),VLOOKUP(AL164,'POINT GRIDS'!$A$11:$F$16,3,FALSE),IF(AND(AL$2&gt;=16,AL$2&lt;=24),VLOOKUP(AL164,'POINT GRIDS'!$A$11:$F$16,4,FALSE),IF(AND(AL$2&gt;=25,AL$2&lt;=40),VLOOKUP(AL164,'POINT GRIDS'!$A$11:$F$16,5,FALSE),IF(AND(AL$2&gt;=41,AL$2&lt;=99),VLOOKUP(AL164,'POINT GRIDS'!$A$11:$F$16,6,FALSE)))))),"0")</f>
        <v>0</v>
      </c>
      <c r="AO164" s="18"/>
      <c r="AP164" s="14" t="str">
        <f>IFERROR(HLOOKUP(AO164, 'POINT GRIDS'!$B$4:$AE$5, 2, FALSE),"0")</f>
        <v>0</v>
      </c>
      <c r="AQ164" s="27" t="str">
        <f>IFERROR(IF(AND(AO$2&gt;=0,AO$2&lt;=4),VLOOKUP(AO164,'POINT GRIDS'!$A$11:$F$16,2,FALSE),IF(AND(AO$2&gt;=5,AO$2&lt;=15),VLOOKUP(AO164,'POINT GRIDS'!$A$11:$F$16,3,FALSE),IF(AND(AO$2&gt;=16,AO$2&lt;=24),VLOOKUP(AO164,'POINT GRIDS'!$A$11:$F$16,4,FALSE),IF(AND(AO$2&gt;=25,AO$2&lt;=40),VLOOKUP(AO164,'POINT GRIDS'!$A$11:$F$16,5,FALSE),IF(AND(AO$2&gt;=41,AO$2&lt;=99),VLOOKUP(AO164,'POINT GRIDS'!$A$11:$F$16,6,FALSE)))))),"0")</f>
        <v>0</v>
      </c>
      <c r="AR164" s="16"/>
      <c r="AS164" s="22" t="str">
        <f>IFERROR(HLOOKUP(AR164, 'POINT GRIDS'!$B$4:$AE$5, 2, FALSE),"0")</f>
        <v>0</v>
      </c>
      <c r="AT164" s="24" t="str">
        <f>IFERROR(IF(AND(AR$2&gt;=0,AR$2&lt;=4),VLOOKUP(AR164,'POINT GRIDS'!$A$11:$F$16,2,FALSE),IF(AND(AR$2&gt;=5,AR$2&lt;=15),VLOOKUP(AR164,'POINT GRIDS'!$A$11:$F$16,3,FALSE),IF(AND(AR$2&gt;=16,AR$2&lt;=24),VLOOKUP(AR164,'POINT GRIDS'!$A$11:$F$16,4,FALSE),IF(AND(AR$2&gt;=25,AR$2&lt;=40),VLOOKUP(AR164,'POINT GRIDS'!$A$11:$F$16,5,FALSE),IF(AND(AR$2&gt;=41,AR$2&lt;=99),VLOOKUP(AR164,'POINT GRIDS'!$A$11:$F$16,6,FALSE)))))),"0")</f>
        <v>0</v>
      </c>
      <c r="AU164" s="18"/>
      <c r="AV164" s="14" t="str">
        <f>IFERROR(HLOOKUP(AU164, 'POINT GRIDS'!$B$4:$AE$5, 2, FALSE),"0")</f>
        <v>0</v>
      </c>
      <c r="AW164" s="27" t="str">
        <f>IFERROR(IF(AND(AU$2&gt;=0,AU$2&lt;=4),VLOOKUP(AU164,'POINT GRIDS'!$A$11:$F$16,2,FALSE),IF(AND(AU$2&gt;=5,AU$2&lt;=15),VLOOKUP(AU164,'POINT GRIDS'!$A$11:$F$16,3,FALSE),IF(AND(AU$2&gt;=16,AU$2&lt;=24),VLOOKUP(AU164,'POINT GRIDS'!$A$11:$F$16,4,FALSE),IF(AND(AU$2&gt;=25,AU$2&lt;=40),VLOOKUP(AU164,'POINT GRIDS'!$A$11:$F$16,5,FALSE),IF(AND(AU$2&gt;=41,AU$2&lt;=99),VLOOKUP(AU164,'POINT GRIDS'!$A$11:$F$16,6,FALSE)))))),"0")</f>
        <v>0</v>
      </c>
      <c r="AX164" s="16"/>
      <c r="AY164" s="22" t="str">
        <f>IFERROR(HLOOKUP(AX164, 'POINT GRIDS'!$B$4:$AE$5, 2, FALSE),"0")</f>
        <v>0</v>
      </c>
      <c r="AZ164" s="24" t="str">
        <f>IFERROR(IF(AND(AX$2&gt;=0,AX$2&lt;=4),VLOOKUP(AX164,'POINT GRIDS'!$A$11:$F$16,2,FALSE),IF(AND(AX$2&gt;=5,AX$2&lt;=15),VLOOKUP(AX164,'POINT GRIDS'!$A$11:$F$16,3,FALSE),IF(AND(AX$2&gt;=16,AX$2&lt;=24),VLOOKUP(AX164,'POINT GRIDS'!$A$11:$F$16,4,FALSE),IF(AND(AX$2&gt;=25,AX$2&lt;=40),VLOOKUP(AX164,'POINT GRIDS'!$A$11:$F$16,5,FALSE),IF(AND(AX$2&gt;=41,AX$2&lt;=99),VLOOKUP(AX164,'POINT GRIDS'!$A$11:$F$16,6,FALSE)))))),"0")</f>
        <v>0</v>
      </c>
      <c r="BA164" s="18"/>
      <c r="BB164" s="14" t="str">
        <f>IFERROR(HLOOKUP(BA164, 'POINT GRIDS'!$B$4:$AE$5, 2, FALSE),"0")</f>
        <v>0</v>
      </c>
      <c r="BC164" s="27" t="str">
        <f>IFERROR(IF(AND(BA$2&gt;=0,BA$2&lt;=4),VLOOKUP(BA164,'POINT GRIDS'!$A$11:$F$16,2,FALSE),IF(AND(BA$2&gt;=5,BA$2&lt;=15),VLOOKUP(BA164,'POINT GRIDS'!$A$11:$F$16,3,FALSE),IF(AND(BA$2&gt;=16,BA$2&lt;=24),VLOOKUP(BA164,'POINT GRIDS'!$A$11:$F$16,4,FALSE),IF(AND(BA$2&gt;=25,BA$2&lt;=40),VLOOKUP(BA164,'POINT GRIDS'!$A$11:$F$16,5,FALSE),IF(AND(BA$2&gt;=41,BA$2&lt;=99),VLOOKUP(BA164,'POINT GRIDS'!$A$11:$F$16,6,FALSE)))))),"0")</f>
        <v>0</v>
      </c>
      <c r="BD164" s="16"/>
      <c r="BE164" s="22" t="str">
        <f>IFERROR(HLOOKUP(BD164, 'POINT GRIDS'!$B$4:$AE$5, 2, FALSE),"0")</f>
        <v>0</v>
      </c>
      <c r="BF164" s="24" t="str">
        <f>IFERROR(IF(AND(BD$2&gt;=0,BD$2&lt;=4),VLOOKUP(BD164,'POINT GRIDS'!$A$11:$F$16,2,FALSE),IF(AND(BD$2&gt;=5,BD$2&lt;=15),VLOOKUP(BD164,'POINT GRIDS'!$A$11:$F$16,3,FALSE),IF(AND(BD$2&gt;=16,BD$2&lt;=24),VLOOKUP(BD164,'POINT GRIDS'!$A$11:$F$16,4,FALSE),IF(AND(BD$2&gt;=25,BD$2&lt;=40),VLOOKUP(BD164,'POINT GRIDS'!$A$11:$F$16,5,FALSE),IF(AND(BD$2&gt;=41,BD$2&lt;=99),VLOOKUP(BD164,'POINT GRIDS'!$A$11:$F$16,6,FALSE)))))),"0")</f>
        <v>0</v>
      </c>
      <c r="BG164" s="18"/>
      <c r="BH164" s="14" t="str">
        <f>IFERROR(HLOOKUP(BG164, 'POINT GRIDS'!$B$4:$AE$5, 2, FALSE),"0")</f>
        <v>0</v>
      </c>
      <c r="BI164" s="27" t="str">
        <f>IFERROR(IF(AND(BG$2&gt;=0,BG$2&lt;=4),VLOOKUP(BG164,'POINT GRIDS'!$A$11:$F$16,2,FALSE),IF(AND(BG$2&gt;=5,BG$2&lt;=15),VLOOKUP(BG164,'POINT GRIDS'!$A$11:$F$16,3,FALSE),IF(AND(BG$2&gt;=16,BG$2&lt;=24),VLOOKUP(BG164,'POINT GRIDS'!$A$11:$F$16,4,FALSE),IF(AND(BG$2&gt;=25,BG$2&lt;=40),VLOOKUP(BG164,'POINT GRIDS'!$A$11:$F$16,5,FALSE),IF(AND(BG$2&gt;=41,BG$2&lt;=99),VLOOKUP(BG164,'POINT GRIDS'!$A$11:$F$16,6,FALSE)))))),"0")</f>
        <v>0</v>
      </c>
      <c r="BJ164" s="16"/>
      <c r="BK164" s="22" t="str">
        <f>IFERROR(HLOOKUP(BJ164, 'POINT GRIDS'!$B$4:$AE$5, 2, FALSE),"0")</f>
        <v>0</v>
      </c>
      <c r="BL164" s="24" t="str">
        <f>IFERROR(IF(AND(BJ$2&gt;=0,BJ$2&lt;=4),VLOOKUP(BJ164,'POINT GRIDS'!$A$11:$F$16,2,FALSE),IF(AND(BJ$2&gt;=5,BJ$2&lt;=15),VLOOKUP(BJ164,'POINT GRIDS'!$A$11:$F$16,3,FALSE),IF(AND(BJ$2&gt;=16,BJ$2&lt;=24),VLOOKUP(BJ164,'POINT GRIDS'!$A$11:$F$16,4,FALSE),IF(AND(BJ$2&gt;=25,BJ$2&lt;=40),VLOOKUP(BJ164,'POINT GRIDS'!$A$11:$F$16,5,FALSE),IF(AND(BJ$2&gt;=41,BJ$2&lt;=99),VLOOKUP(BJ164,'POINT GRIDS'!$A$11:$F$16,6,FALSE)))))),"0")</f>
        <v>0</v>
      </c>
      <c r="BM164" s="18"/>
      <c r="BN164" s="14" t="str">
        <f>IFERROR(HLOOKUP(BM164, 'POINT GRIDS'!$B$4:$AE$5, 2, FALSE),"0")</f>
        <v>0</v>
      </c>
      <c r="BO164" s="27" t="str">
        <f>IFERROR(IF(AND(BM$2&gt;=0,BM$2&lt;=4),VLOOKUP(BM164,'POINT GRIDS'!$A$11:$F$16,2,FALSE),IF(AND(BM$2&gt;=5,BM$2&lt;=15),VLOOKUP(BM164,'POINT GRIDS'!$A$11:$F$16,3,FALSE),IF(AND(BM$2&gt;=16,BM$2&lt;=24),VLOOKUP(BM164,'POINT GRIDS'!$A$11:$F$16,4,FALSE),IF(AND(BM$2&gt;=25,BM$2&lt;=40),VLOOKUP(BM164,'POINT GRIDS'!$A$11:$F$16,5,FALSE),IF(AND(BM$2&gt;=41,BM$2&lt;=99),VLOOKUP(BM164,'POINT GRIDS'!$A$11:$F$16,6,FALSE)))))),"0")</f>
        <v>0</v>
      </c>
      <c r="BP164" s="16"/>
      <c r="BQ164" s="22" t="str">
        <f>IFERROR(HLOOKUP(BP164, 'POINT GRIDS'!$B$4:$AE$5, 2, FALSE),"0")</f>
        <v>0</v>
      </c>
      <c r="BR164" s="24" t="str">
        <f>IFERROR(IF(AND(BP$2&gt;=0,BP$2&lt;=4),VLOOKUP(BP164,'POINT GRIDS'!$A$11:$F$16,2,FALSE),IF(AND(BP$2&gt;=5,BP$2&lt;=15),VLOOKUP(BP164,'POINT GRIDS'!$A$11:$F$16,3,FALSE),IF(AND(BP$2&gt;=16,BP$2&lt;=24),VLOOKUP(BP164,'POINT GRIDS'!$A$11:$F$16,4,FALSE),IF(AND(BP$2&gt;=25,BP$2&lt;=40),VLOOKUP(BP164,'POINT GRIDS'!$A$11:$F$16,5,FALSE),IF(AND(BP$2&gt;=41,BP$2&lt;=99),VLOOKUP(BP164,'POINT GRIDS'!$A$11:$F$16,6,FALSE)))))),"0")</f>
        <v>0</v>
      </c>
      <c r="BS164" s="16"/>
      <c r="BT164" s="22" t="str">
        <f>IFERROR(HLOOKUP(BS164, 'POINT GRIDS'!$B$4:$AE$5, 2, FALSE),"0")</f>
        <v>0</v>
      </c>
      <c r="BU164" s="24" t="str">
        <f>IFERROR(IF(AND(BS$2&gt;=0,BS$2&lt;=4),VLOOKUP(BS164,'POINT GRIDS'!$A$11:$F$16,2,FALSE),IF(AND(BS$2&gt;=5,BS$2&lt;=15),VLOOKUP(BS164,'POINT GRIDS'!$A$11:$F$16,3,FALSE),IF(AND(BS$2&gt;=16,BS$2&lt;=24),VLOOKUP(BS164,'POINT GRIDS'!$A$11:$F$16,4,FALSE),IF(AND(BS$2&gt;=25,BS$2&lt;=40),VLOOKUP(BS164,'POINT GRIDS'!$A$11:$F$16,5,FALSE),IF(AND(BS$2&gt;=41,BS$2&lt;=99),VLOOKUP(BS164,'POINT GRIDS'!$A$11:$F$16,6,FALSE)))))),"0")</f>
        <v>0</v>
      </c>
      <c r="BV164" s="18"/>
      <c r="BW164" s="14" t="str">
        <f>IFERROR(HLOOKUP(BV164, 'POINT GRIDS'!$B$4:$AE$5, 2, FALSE),"0")</f>
        <v>0</v>
      </c>
      <c r="BX164" s="27" t="str">
        <f>IFERROR(IF(AND(BV$2&gt;=0,BV$2&lt;=4),VLOOKUP(BV164,'POINT GRIDS'!$A$11:$F$16,2,FALSE),IF(AND(BV$2&gt;=5,BV$2&lt;=15),VLOOKUP(BV164,'POINT GRIDS'!$A$11:$F$16,3,FALSE),IF(AND(BV$2&gt;=16,BV$2&lt;=24),VLOOKUP(BV164,'POINT GRIDS'!$A$11:$F$16,4,FALSE),IF(AND(BV$2&gt;=25,BV$2&lt;=40),VLOOKUP(BV164,'POINT GRIDS'!$A$11:$F$16,5,FALSE),IF(AND(BV$2&gt;=41,BV$2&lt;=99),VLOOKUP(BV164,'POINT GRIDS'!$A$11:$F$16,6,FALSE)))))),"0")</f>
        <v>0</v>
      </c>
      <c r="BY164" s="16"/>
      <c r="BZ164" s="22" t="str">
        <f>IFERROR(HLOOKUP(BY164, 'POINT GRIDS'!$B$4:$AE$5, 2, FALSE),"0")</f>
        <v>0</v>
      </c>
      <c r="CA164" s="24" t="str">
        <f>IFERROR(IF(AND(BY$2&gt;=0,BY$2&lt;=4),VLOOKUP(BY164,'POINT GRIDS'!$A$11:$F$16,2,FALSE),IF(AND(BY$2&gt;=5,BY$2&lt;=15),VLOOKUP(BY164,'POINT GRIDS'!$A$11:$F$16,3,FALSE),IF(AND(BY$2&gt;=16,BY$2&lt;=24),VLOOKUP(BY164,'POINT GRIDS'!$A$11:$F$16,4,FALSE),IF(AND(BY$2&gt;=25,BY$2&lt;=40),VLOOKUP(BY164,'POINT GRIDS'!$A$11:$F$16,5,FALSE),IF(AND(BY$2&gt;=41,BY$2&lt;=99),VLOOKUP(BY164,'POINT GRIDS'!$A$11:$F$16,6,FALSE)))))),"0")</f>
        <v>0</v>
      </c>
      <c r="CB164" s="18"/>
      <c r="CC164" s="14" t="str">
        <f>IFERROR(HLOOKUP(CB164, 'POINT GRIDS'!$B$4:$AE$5, 2, FALSE),"0")</f>
        <v>0</v>
      </c>
      <c r="CD164" s="27" t="str">
        <f>IFERROR(IF(AND(CB$2&gt;=0,CB$2&lt;=4),VLOOKUP(CB164,'POINT GRIDS'!$A$11:$F$16,2,FALSE),IF(AND(CB$2&gt;=5,CB$2&lt;=15),VLOOKUP(CB164,'POINT GRIDS'!$A$11:$F$16,3,FALSE),IF(AND(CB$2&gt;=16,CB$2&lt;=24),VLOOKUP(CB164,'POINT GRIDS'!$A$11:$F$16,4,FALSE),IF(AND(CB$2&gt;=25,CB$2&lt;=40),VLOOKUP(CB164,'POINT GRIDS'!$A$11:$F$16,5,FALSE),IF(AND(CB$2&gt;=41,CB$2&lt;=99),VLOOKUP(CB164,'POINT GRIDS'!$A$11:$F$16,6,FALSE)))))),"0")</f>
        <v>0</v>
      </c>
      <c r="CE164" s="43"/>
      <c r="CF164" s="44" t="str">
        <f>IFERROR(HLOOKUP(CE164, 'POINT GRIDS'!$B$4:$AE$5, 2, FALSE),"0")</f>
        <v>0</v>
      </c>
      <c r="CG164" s="45" t="str">
        <f>IFERROR(IF(AND(CE$2&gt;=0,CE$2&lt;=4),VLOOKUP(CE164,'POINT GRIDS'!$A$11:$F$16,2,FALSE),IF(AND(CE$2&gt;=5,CE$2&lt;=15),VLOOKUP(CE164,'POINT GRIDS'!$A$11:$F$16,3,FALSE),IF(AND(CE$2&gt;=16,CE$2&lt;=24),VLOOKUP(CE164,'POINT GRIDS'!$A$11:$F$16,4,FALSE),IF(AND(CE$2&gt;=25,CE$2&lt;=40),VLOOKUP(CE164,'POINT GRIDS'!$A$11:$F$16,5,FALSE),IF(AND(CE$2&gt;=41,CE$2&lt;=99),VLOOKUP(CE164,'POINT GRIDS'!$A$11:$F$16,6,FALSE)))))),"0")</f>
        <v>0</v>
      </c>
    </row>
    <row r="165" spans="1:85" x14ac:dyDescent="0.3">
      <c r="A165" s="20">
        <v>95</v>
      </c>
      <c r="B165" s="10" t="s">
        <v>325</v>
      </c>
      <c r="C165" s="63" t="s">
        <v>244</v>
      </c>
      <c r="D165" s="10" t="s">
        <v>41</v>
      </c>
      <c r="E165" s="14">
        <f>SUM(I165,U165,X165,AJ165,AM165,AY165,BB165,BE165,BN165,BQ165,BT165,BW165,BZ165,CC165,CF165)</f>
        <v>0</v>
      </c>
      <c r="F165" s="15">
        <f>SUM(G165,J165,V165,Y165,AK165,AN165,AZ165,BC165,BF165,BO165,BR165,BU165,BX165,CA165,CD165,CG165)</f>
        <v>0</v>
      </c>
      <c r="G165" s="15">
        <v>0</v>
      </c>
      <c r="H165" s="76"/>
      <c r="I165" s="38" t="str">
        <f>IFERROR(HLOOKUP(H165, 'POINT GRIDS'!$B$4:$AE$5, 2, FALSE),"0")</f>
        <v>0</v>
      </c>
      <c r="J165" s="39" t="str">
        <f>IFERROR(IF(AND(H$2&gt;=0,H$2&lt;=4),VLOOKUP(H165,'POINT GRIDS'!$A$11:$F$16,2,FALSE),IF(AND(H$2&gt;=5,H$2&lt;=15),VLOOKUP(H165,'POINT GRIDS'!$A$11:$F$16,3,FALSE),IF(AND(H$2&gt;=16,H$2&lt;=24),VLOOKUP(H165,'POINT GRIDS'!$A$11:$F$16,4,FALSE),IF(AND(H$2&gt;=25,H$2&lt;=40),VLOOKUP(H165,'POINT GRIDS'!$A$11:$F$16,5,FALSE),IF(AND(H$2&gt;=41,H$2&lt;=99),VLOOKUP(H165,'POINT GRIDS'!$A$11:$F$16,6,FALSE)))))),"0")</f>
        <v>0</v>
      </c>
      <c r="K165" s="77"/>
      <c r="L165" s="78" t="str">
        <f>IFERROR(HLOOKUP(K165, 'POINT GRIDS'!$B$4:$AE$5, 2, FALSE),"0")</f>
        <v>0</v>
      </c>
      <c r="M165" s="79" t="str">
        <f>IFERROR(IF(AND(K$2&gt;=0,K$2&lt;=4),VLOOKUP(K165,'POINT GRIDS'!$A$11:$F$16,2,FALSE),IF(AND(K$2&gt;=5,K$2&lt;=15),VLOOKUP(K165,'POINT GRIDS'!$A$11:$F$16,3,FALSE),IF(AND(K$2&gt;=16,K$2&lt;=24),VLOOKUP(K165,'POINT GRIDS'!$A$11:$F$16,4,FALSE),IF(AND(K$2&gt;=25,K$2&lt;=40),VLOOKUP(K165,'POINT GRIDS'!$A$11:$F$16,5,FALSE),IF(AND(K$2&gt;=41,K$2&lt;=99),VLOOKUP(K165,'POINT GRIDS'!$A$11:$F$16,6,FALSE)))))),"0")</f>
        <v>0</v>
      </c>
      <c r="N165" s="80"/>
      <c r="O165" s="81" t="str">
        <f>IFERROR(HLOOKUP(N165, 'POINT GRIDS'!$B$4:$AE$5, 2, FALSE),"0")</f>
        <v>0</v>
      </c>
      <c r="P165" s="82" t="str">
        <f>IFERROR(IF(AND(N$2&gt;=0,N$2&lt;=4),VLOOKUP(N165,'POINT GRIDS'!$A$11:$F$16,2,FALSE),IF(AND(N$2&gt;=5,N$2&lt;=15),VLOOKUP(N165,'POINT GRIDS'!$A$11:$F$16,3,FALSE),IF(AND(N$2&gt;=16,N$2&lt;=24),VLOOKUP(N165,'POINT GRIDS'!$A$11:$F$16,4,FALSE),IF(AND(N$2&gt;=25,N$2&lt;=40),VLOOKUP(N165,'POINT GRIDS'!$A$11:$F$16,5,FALSE),IF(AND(N$2&gt;=41,N$2&lt;=99),VLOOKUP(N165,'POINT GRIDS'!$A$11:$F$16,6,FALSE)))))),"0")</f>
        <v>0</v>
      </c>
      <c r="Q165" s="77"/>
      <c r="R165" s="78" t="str">
        <f>IFERROR(HLOOKUP(Q165, 'POINT GRIDS'!$B$4:$AE$5, 2, FALSE),"0")</f>
        <v>0</v>
      </c>
      <c r="S165" s="79" t="str">
        <f>IFERROR(IF(AND(Q$2&gt;=0,Q$2&lt;=4),VLOOKUP(Q165,'POINT GRIDS'!$A$11:$F$16,2,FALSE),IF(AND(Q$2&gt;=5,Q$2&lt;=15),VLOOKUP(Q165,'POINT GRIDS'!$A$11:$F$16,3,FALSE),IF(AND(Q$2&gt;=16,Q$2&lt;=24),VLOOKUP(Q165,'POINT GRIDS'!$A$11:$F$16,4,FALSE),IF(AND(Q$2&gt;=25,Q$2&lt;=40),VLOOKUP(Q165,'POINT GRIDS'!$A$11:$F$16,5,FALSE),IF(AND(Q$2&gt;=41,Q$2&lt;=99),VLOOKUP(Q165,'POINT GRIDS'!$A$11:$F$16,6,FALSE)))))),"0")</f>
        <v>0</v>
      </c>
      <c r="T165" s="16"/>
      <c r="U165" s="22" t="str">
        <f>IFERROR(HLOOKUP(T165, 'POINT GRIDS'!$B$4:$AE$5, 2, FALSE),"0")</f>
        <v>0</v>
      </c>
      <c r="V165" s="24" t="str">
        <f>IFERROR(IF(AND(T$2&gt;=0,T$2&lt;=4),VLOOKUP(T165,'POINT GRIDS'!$A$11:$F$16,2,FALSE),IF(AND(T$2&gt;=5,T$2&lt;=15),VLOOKUP(T165,'POINT GRIDS'!$A$11:$F$16,3,FALSE),IF(AND(T$2&gt;=16,T$2&lt;=24),VLOOKUP(T165,'POINT GRIDS'!$A$11:$F$16,4,FALSE),IF(AND(T$2&gt;=25,T$2&lt;=40),VLOOKUP(T165,'POINT GRIDS'!$A$11:$F$16,5,FALSE),IF(AND(T$2&gt;=41,T$2&lt;=99),VLOOKUP(T165,'POINT GRIDS'!$A$11:$F$16,6,FALSE)))))),"0")</f>
        <v>0</v>
      </c>
      <c r="W165" s="37"/>
      <c r="X165" s="38" t="str">
        <f>IFERROR(HLOOKUP(W165, 'POINT GRIDS'!$B$4:$AE$5, 2, FALSE),"0")</f>
        <v>0</v>
      </c>
      <c r="Y165" s="39" t="str">
        <f>IFERROR(IF(AND(W$2&gt;=0,W$2&lt;=4),VLOOKUP(W165,'POINT GRIDS'!$A$11:$F$16,2,FALSE),IF(AND(W$2&gt;=5,W$2&lt;=15),VLOOKUP(W165,'POINT GRIDS'!$A$11:$F$16,3,FALSE),IF(AND(W$2&gt;=16,W$2&lt;=24),VLOOKUP(W165,'POINT GRIDS'!$A$11:$F$16,4,FALSE),IF(AND(W$2&gt;=25,W$2&lt;=40),VLOOKUP(W165,'POINT GRIDS'!$A$11:$F$16,5,FALSE),IF(AND(W$2&gt;=41,W$2&lt;=99),VLOOKUP(W165,'POINT GRIDS'!$A$11:$F$16,6,FALSE)))))),"0")</f>
        <v>0</v>
      </c>
      <c r="Z165" s="18"/>
      <c r="AA165" s="14" t="str">
        <f>IFERROR(HLOOKUP(Z165, 'POINT GRIDS'!$B$4:$AE$5, 2, FALSE),"0")</f>
        <v>0</v>
      </c>
      <c r="AB165" s="27" t="str">
        <f>IFERROR(IF(AND(Z$2&gt;=0,Z$2&lt;=4),VLOOKUP(Z165,'POINT GRIDS'!$A$11:$F$16,2,FALSE),IF(AND(Z$2&gt;=5,Z$2&lt;=15),VLOOKUP(Z165,'POINT GRIDS'!$A$11:$F$16,3,FALSE),IF(AND(Z$2&gt;=16,Z$2&lt;=24),VLOOKUP(Z165,'POINT GRIDS'!$A$11:$F$16,4,FALSE),IF(AND(Z$2&gt;=25,Z$2&lt;=40),VLOOKUP(Z165,'POINT GRIDS'!$A$11:$F$16,5,FALSE),IF(AND(Z$2&gt;=41,Z$2&lt;=99),VLOOKUP(Z165,'POINT GRIDS'!$A$11:$F$16,6,FALSE)))))),"0")</f>
        <v>0</v>
      </c>
      <c r="AC165" s="16"/>
      <c r="AD165" s="22" t="str">
        <f>IFERROR(HLOOKUP(AC165, 'POINT GRIDS'!$B$4:$AE$5, 2, FALSE),"0")</f>
        <v>0</v>
      </c>
      <c r="AE165" s="24" t="str">
        <f>IFERROR(IF(AND(AC$2&gt;=0,AC$2&lt;=4),VLOOKUP(AC165,'POINT GRIDS'!$A$11:$F$16,2,FALSE),IF(AND(AC$2&gt;=5,AC$2&lt;=15),VLOOKUP(AC165,'POINT GRIDS'!$A$11:$F$16,3,FALSE),IF(AND(AC$2&gt;=16,AC$2&lt;=24),VLOOKUP(AC165,'POINT GRIDS'!$A$11:$F$16,4,FALSE),IF(AND(AC$2&gt;=25,AC$2&lt;=40),VLOOKUP(AC165,'POINT GRIDS'!$A$11:$F$16,5,FALSE),IF(AND(AC$2&gt;=41,AC$2&lt;=99),VLOOKUP(AC165,'POINT GRIDS'!$A$11:$F$16,6,FALSE)))))),"0")</f>
        <v>0</v>
      </c>
      <c r="AF165" s="18"/>
      <c r="AG165" s="14" t="str">
        <f>IFERROR(HLOOKUP(AF165, 'POINT GRIDS'!$B$4:$AE$5, 2, FALSE),"0")</f>
        <v>0</v>
      </c>
      <c r="AH165" s="27" t="str">
        <f>IFERROR(IF(AND(AF$2&gt;=0,AF$2&lt;=4),VLOOKUP(AF165,'POINT GRIDS'!$A$11:$F$16,2,FALSE),IF(AND(AF$2&gt;=5,AF$2&lt;=15),VLOOKUP(AF165,'POINT GRIDS'!$A$11:$F$16,3,FALSE),IF(AND(AF$2&gt;=16,AF$2&lt;=24),VLOOKUP(AF165,'POINT GRIDS'!$A$11:$F$16,4,FALSE),IF(AND(AF$2&gt;=25,AF$2&lt;=40),VLOOKUP(AF165,'POINT GRIDS'!$A$11:$F$16,5,FALSE),IF(AND(AF$2&gt;=41,AF$2&lt;=99),VLOOKUP(AF165,'POINT GRIDS'!$A$11:$F$16,6,FALSE)))))),"0")</f>
        <v>0</v>
      </c>
      <c r="AI165" s="16"/>
      <c r="AJ165" s="22" t="str">
        <f>IFERROR(HLOOKUP(AI165, 'POINT GRIDS'!$B$4:$AE$5, 2, FALSE),"0")</f>
        <v>0</v>
      </c>
      <c r="AK165" s="24" t="str">
        <f>IFERROR(IF(AND(AI$2&gt;=0,AI$2&lt;=4),VLOOKUP(AI165,'POINT GRIDS'!$A$11:$F$16,2,FALSE),IF(AND(AI$2&gt;=5,AI$2&lt;=15),VLOOKUP(AI165,'POINT GRIDS'!$A$11:$F$16,3,FALSE),IF(AND(AI$2&gt;=16,AI$2&lt;=24),VLOOKUP(AI165,'POINT GRIDS'!$A$11:$F$16,4,FALSE),IF(AND(AI$2&gt;=25,AI$2&lt;=40),VLOOKUP(AI165,'POINT GRIDS'!$A$11:$F$16,5,FALSE),IF(AND(AI$2&gt;=41,AI$2&lt;=99),VLOOKUP(AI165,'POINT GRIDS'!$A$11:$F$16,6,FALSE)))))),"0")</f>
        <v>0</v>
      </c>
      <c r="AL165" s="37"/>
      <c r="AM165" s="38" t="str">
        <f>IFERROR(HLOOKUP(AL165, 'POINT GRIDS'!$B$4:$AE$5, 2, FALSE),"0")</f>
        <v>0</v>
      </c>
      <c r="AN165" s="39" t="str">
        <f>IFERROR(IF(AND(AL$2&gt;=0,AL$2&lt;=4),VLOOKUP(AL165,'POINT GRIDS'!$A$11:$F$16,2,FALSE),IF(AND(AL$2&gt;=5,AL$2&lt;=15),VLOOKUP(AL165,'POINT GRIDS'!$A$11:$F$16,3,FALSE),IF(AND(AL$2&gt;=16,AL$2&lt;=24),VLOOKUP(AL165,'POINT GRIDS'!$A$11:$F$16,4,FALSE),IF(AND(AL$2&gt;=25,AL$2&lt;=40),VLOOKUP(AL165,'POINT GRIDS'!$A$11:$F$16,5,FALSE),IF(AND(AL$2&gt;=41,AL$2&lt;=99),VLOOKUP(AL165,'POINT GRIDS'!$A$11:$F$16,6,FALSE)))))),"0")</f>
        <v>0</v>
      </c>
      <c r="AO165" s="18"/>
      <c r="AP165" s="14" t="str">
        <f>IFERROR(HLOOKUP(AO165, 'POINT GRIDS'!$B$4:$AE$5, 2, FALSE),"0")</f>
        <v>0</v>
      </c>
      <c r="AQ165" s="27" t="str">
        <f>IFERROR(IF(AND(AO$2&gt;=0,AO$2&lt;=4),VLOOKUP(AO165,'POINT GRIDS'!$A$11:$F$16,2,FALSE),IF(AND(AO$2&gt;=5,AO$2&lt;=15),VLOOKUP(AO165,'POINT GRIDS'!$A$11:$F$16,3,FALSE),IF(AND(AO$2&gt;=16,AO$2&lt;=24),VLOOKUP(AO165,'POINT GRIDS'!$A$11:$F$16,4,FALSE),IF(AND(AO$2&gt;=25,AO$2&lt;=40),VLOOKUP(AO165,'POINT GRIDS'!$A$11:$F$16,5,FALSE),IF(AND(AO$2&gt;=41,AO$2&lt;=99),VLOOKUP(AO165,'POINT GRIDS'!$A$11:$F$16,6,FALSE)))))),"0")</f>
        <v>0</v>
      </c>
      <c r="AR165" s="16"/>
      <c r="AS165" s="22" t="str">
        <f>IFERROR(HLOOKUP(AR165, 'POINT GRIDS'!$B$4:$AE$5, 2, FALSE),"0")</f>
        <v>0</v>
      </c>
      <c r="AT165" s="24" t="str">
        <f>IFERROR(IF(AND(AR$2&gt;=0,AR$2&lt;=4),VLOOKUP(AR165,'POINT GRIDS'!$A$11:$F$16,2,FALSE),IF(AND(AR$2&gt;=5,AR$2&lt;=15),VLOOKUP(AR165,'POINT GRIDS'!$A$11:$F$16,3,FALSE),IF(AND(AR$2&gt;=16,AR$2&lt;=24),VLOOKUP(AR165,'POINT GRIDS'!$A$11:$F$16,4,FALSE),IF(AND(AR$2&gt;=25,AR$2&lt;=40),VLOOKUP(AR165,'POINT GRIDS'!$A$11:$F$16,5,FALSE),IF(AND(AR$2&gt;=41,AR$2&lt;=99),VLOOKUP(AR165,'POINT GRIDS'!$A$11:$F$16,6,FALSE)))))),"0")</f>
        <v>0</v>
      </c>
      <c r="AU165" s="18"/>
      <c r="AV165" s="14" t="str">
        <f>IFERROR(HLOOKUP(AU165, 'POINT GRIDS'!$B$4:$AE$5, 2, FALSE),"0")</f>
        <v>0</v>
      </c>
      <c r="AW165" s="27" t="str">
        <f>IFERROR(IF(AND(AU$2&gt;=0,AU$2&lt;=4),VLOOKUP(AU165,'POINT GRIDS'!$A$11:$F$16,2,FALSE),IF(AND(AU$2&gt;=5,AU$2&lt;=15),VLOOKUP(AU165,'POINT GRIDS'!$A$11:$F$16,3,FALSE),IF(AND(AU$2&gt;=16,AU$2&lt;=24),VLOOKUP(AU165,'POINT GRIDS'!$A$11:$F$16,4,FALSE),IF(AND(AU$2&gt;=25,AU$2&lt;=40),VLOOKUP(AU165,'POINT GRIDS'!$A$11:$F$16,5,FALSE),IF(AND(AU$2&gt;=41,AU$2&lt;=99),VLOOKUP(AU165,'POINT GRIDS'!$A$11:$F$16,6,FALSE)))))),"0")</f>
        <v>0</v>
      </c>
      <c r="AX165" s="16"/>
      <c r="AY165" s="22" t="str">
        <f>IFERROR(HLOOKUP(AX165, 'POINT GRIDS'!$B$4:$AE$5, 2, FALSE),"0")</f>
        <v>0</v>
      </c>
      <c r="AZ165" s="24" t="str">
        <f>IFERROR(IF(AND(AX$2&gt;=0,AX$2&lt;=4),VLOOKUP(AX165,'POINT GRIDS'!$A$11:$F$16,2,FALSE),IF(AND(AX$2&gt;=5,AX$2&lt;=15),VLOOKUP(AX165,'POINT GRIDS'!$A$11:$F$16,3,FALSE),IF(AND(AX$2&gt;=16,AX$2&lt;=24),VLOOKUP(AX165,'POINT GRIDS'!$A$11:$F$16,4,FALSE),IF(AND(AX$2&gt;=25,AX$2&lt;=40),VLOOKUP(AX165,'POINT GRIDS'!$A$11:$F$16,5,FALSE),IF(AND(AX$2&gt;=41,AX$2&lt;=99),VLOOKUP(AX165,'POINT GRIDS'!$A$11:$F$16,6,FALSE)))))),"0")</f>
        <v>0</v>
      </c>
      <c r="BA165" s="18"/>
      <c r="BB165" s="14" t="str">
        <f>IFERROR(HLOOKUP(BA165, 'POINT GRIDS'!$B$4:$AE$5, 2, FALSE),"0")</f>
        <v>0</v>
      </c>
      <c r="BC165" s="27" t="str">
        <f>IFERROR(IF(AND(BA$2&gt;=0,BA$2&lt;=4),VLOOKUP(BA165,'POINT GRIDS'!$A$11:$F$16,2,FALSE),IF(AND(BA$2&gt;=5,BA$2&lt;=15),VLOOKUP(BA165,'POINT GRIDS'!$A$11:$F$16,3,FALSE),IF(AND(BA$2&gt;=16,BA$2&lt;=24),VLOOKUP(BA165,'POINT GRIDS'!$A$11:$F$16,4,FALSE),IF(AND(BA$2&gt;=25,BA$2&lt;=40),VLOOKUP(BA165,'POINT GRIDS'!$A$11:$F$16,5,FALSE),IF(AND(BA$2&gt;=41,BA$2&lt;=99),VLOOKUP(BA165,'POINT GRIDS'!$A$11:$F$16,6,FALSE)))))),"0")</f>
        <v>0</v>
      </c>
      <c r="BD165" s="16"/>
      <c r="BE165" s="22" t="str">
        <f>IFERROR(HLOOKUP(BD165, 'POINT GRIDS'!$B$4:$AE$5, 2, FALSE),"0")</f>
        <v>0</v>
      </c>
      <c r="BF165" s="24" t="str">
        <f>IFERROR(IF(AND(BD$2&gt;=0,BD$2&lt;=4),VLOOKUP(BD165,'POINT GRIDS'!$A$11:$F$16,2,FALSE),IF(AND(BD$2&gt;=5,BD$2&lt;=15),VLOOKUP(BD165,'POINT GRIDS'!$A$11:$F$16,3,FALSE),IF(AND(BD$2&gt;=16,BD$2&lt;=24),VLOOKUP(BD165,'POINT GRIDS'!$A$11:$F$16,4,FALSE),IF(AND(BD$2&gt;=25,BD$2&lt;=40),VLOOKUP(BD165,'POINT GRIDS'!$A$11:$F$16,5,FALSE),IF(AND(BD$2&gt;=41,BD$2&lt;=99),VLOOKUP(BD165,'POINT GRIDS'!$A$11:$F$16,6,FALSE)))))),"0")</f>
        <v>0</v>
      </c>
      <c r="BG165" s="18"/>
      <c r="BH165" s="14" t="str">
        <f>IFERROR(HLOOKUP(BG165, 'POINT GRIDS'!$B$4:$AE$5, 2, FALSE),"0")</f>
        <v>0</v>
      </c>
      <c r="BI165" s="27" t="str">
        <f>IFERROR(IF(AND(BG$2&gt;=0,BG$2&lt;=4),VLOOKUP(BG165,'POINT GRIDS'!$A$11:$F$16,2,FALSE),IF(AND(BG$2&gt;=5,BG$2&lt;=15),VLOOKUP(BG165,'POINT GRIDS'!$A$11:$F$16,3,FALSE),IF(AND(BG$2&gt;=16,BG$2&lt;=24),VLOOKUP(BG165,'POINT GRIDS'!$A$11:$F$16,4,FALSE),IF(AND(BG$2&gt;=25,BG$2&lt;=40),VLOOKUP(BG165,'POINT GRIDS'!$A$11:$F$16,5,FALSE),IF(AND(BG$2&gt;=41,BG$2&lt;=99),VLOOKUP(BG165,'POINT GRIDS'!$A$11:$F$16,6,FALSE)))))),"0")</f>
        <v>0</v>
      </c>
      <c r="BJ165" s="16"/>
      <c r="BK165" s="22" t="str">
        <f>IFERROR(HLOOKUP(BJ165, 'POINT GRIDS'!$B$4:$AE$5, 2, FALSE),"0")</f>
        <v>0</v>
      </c>
      <c r="BL165" s="24" t="str">
        <f>IFERROR(IF(AND(BJ$2&gt;=0,BJ$2&lt;=4),VLOOKUP(BJ165,'POINT GRIDS'!$A$11:$F$16,2,FALSE),IF(AND(BJ$2&gt;=5,BJ$2&lt;=15),VLOOKUP(BJ165,'POINT GRIDS'!$A$11:$F$16,3,FALSE),IF(AND(BJ$2&gt;=16,BJ$2&lt;=24),VLOOKUP(BJ165,'POINT GRIDS'!$A$11:$F$16,4,FALSE),IF(AND(BJ$2&gt;=25,BJ$2&lt;=40),VLOOKUP(BJ165,'POINT GRIDS'!$A$11:$F$16,5,FALSE),IF(AND(BJ$2&gt;=41,BJ$2&lt;=99),VLOOKUP(BJ165,'POINT GRIDS'!$A$11:$F$16,6,FALSE)))))),"0")</f>
        <v>0</v>
      </c>
      <c r="BM165" s="18"/>
      <c r="BN165" s="14" t="str">
        <f>IFERROR(HLOOKUP(BM165, 'POINT GRIDS'!$B$4:$AE$5, 2, FALSE),"0")</f>
        <v>0</v>
      </c>
      <c r="BO165" s="27" t="str">
        <f>IFERROR(IF(AND(BM$2&gt;=0,BM$2&lt;=4),VLOOKUP(BM165,'POINT GRIDS'!$A$11:$F$16,2,FALSE),IF(AND(BM$2&gt;=5,BM$2&lt;=15),VLOOKUP(BM165,'POINT GRIDS'!$A$11:$F$16,3,FALSE),IF(AND(BM$2&gt;=16,BM$2&lt;=24),VLOOKUP(BM165,'POINT GRIDS'!$A$11:$F$16,4,FALSE),IF(AND(BM$2&gt;=25,BM$2&lt;=40),VLOOKUP(BM165,'POINT GRIDS'!$A$11:$F$16,5,FALSE),IF(AND(BM$2&gt;=41,BM$2&lt;=99),VLOOKUP(BM165,'POINT GRIDS'!$A$11:$F$16,6,FALSE)))))),"0")</f>
        <v>0</v>
      </c>
      <c r="BP165" s="16"/>
      <c r="BQ165" s="22" t="str">
        <f>IFERROR(HLOOKUP(BP165, 'POINT GRIDS'!$B$4:$AE$5, 2, FALSE),"0")</f>
        <v>0</v>
      </c>
      <c r="BR165" s="24" t="str">
        <f>IFERROR(IF(AND(BP$2&gt;=0,BP$2&lt;=4),VLOOKUP(BP165,'POINT GRIDS'!$A$11:$F$16,2,FALSE),IF(AND(BP$2&gt;=5,BP$2&lt;=15),VLOOKUP(BP165,'POINT GRIDS'!$A$11:$F$16,3,FALSE),IF(AND(BP$2&gt;=16,BP$2&lt;=24),VLOOKUP(BP165,'POINT GRIDS'!$A$11:$F$16,4,FALSE),IF(AND(BP$2&gt;=25,BP$2&lt;=40),VLOOKUP(BP165,'POINT GRIDS'!$A$11:$F$16,5,FALSE),IF(AND(BP$2&gt;=41,BP$2&lt;=99),VLOOKUP(BP165,'POINT GRIDS'!$A$11:$F$16,6,FALSE)))))),"0")</f>
        <v>0</v>
      </c>
      <c r="BS165" s="16"/>
      <c r="BT165" s="22" t="str">
        <f>IFERROR(HLOOKUP(BS165, 'POINT GRIDS'!$B$4:$AE$5, 2, FALSE),"0")</f>
        <v>0</v>
      </c>
      <c r="BU165" s="24" t="str">
        <f>IFERROR(IF(AND(BS$2&gt;=0,BS$2&lt;=4),VLOOKUP(BS165,'POINT GRIDS'!$A$11:$F$16,2,FALSE),IF(AND(BS$2&gt;=5,BS$2&lt;=15),VLOOKUP(BS165,'POINT GRIDS'!$A$11:$F$16,3,FALSE),IF(AND(BS$2&gt;=16,BS$2&lt;=24),VLOOKUP(BS165,'POINT GRIDS'!$A$11:$F$16,4,FALSE),IF(AND(BS$2&gt;=25,BS$2&lt;=40),VLOOKUP(BS165,'POINT GRIDS'!$A$11:$F$16,5,FALSE),IF(AND(BS$2&gt;=41,BS$2&lt;=99),VLOOKUP(BS165,'POINT GRIDS'!$A$11:$F$16,6,FALSE)))))),"0")</f>
        <v>0</v>
      </c>
      <c r="BV165" s="18"/>
      <c r="BW165" s="14" t="str">
        <f>IFERROR(HLOOKUP(BV165, 'POINT GRIDS'!$B$4:$AE$5, 2, FALSE),"0")</f>
        <v>0</v>
      </c>
      <c r="BX165" s="27" t="str">
        <f>IFERROR(IF(AND(BV$2&gt;=0,BV$2&lt;=4),VLOOKUP(BV165,'POINT GRIDS'!$A$11:$F$16,2,FALSE),IF(AND(BV$2&gt;=5,BV$2&lt;=15),VLOOKUP(BV165,'POINT GRIDS'!$A$11:$F$16,3,FALSE),IF(AND(BV$2&gt;=16,BV$2&lt;=24),VLOOKUP(BV165,'POINT GRIDS'!$A$11:$F$16,4,FALSE),IF(AND(BV$2&gt;=25,BV$2&lt;=40),VLOOKUP(BV165,'POINT GRIDS'!$A$11:$F$16,5,FALSE),IF(AND(BV$2&gt;=41,BV$2&lt;=99),VLOOKUP(BV165,'POINT GRIDS'!$A$11:$F$16,6,FALSE)))))),"0")</f>
        <v>0</v>
      </c>
      <c r="BY165" s="16"/>
      <c r="BZ165" s="22" t="str">
        <f>IFERROR(HLOOKUP(BY165, 'POINT GRIDS'!$B$4:$AE$5, 2, FALSE),"0")</f>
        <v>0</v>
      </c>
      <c r="CA165" s="24" t="str">
        <f>IFERROR(IF(AND(BY$2&gt;=0,BY$2&lt;=4),VLOOKUP(BY165,'POINT GRIDS'!$A$11:$F$16,2,FALSE),IF(AND(BY$2&gt;=5,BY$2&lt;=15),VLOOKUP(BY165,'POINT GRIDS'!$A$11:$F$16,3,FALSE),IF(AND(BY$2&gt;=16,BY$2&lt;=24),VLOOKUP(BY165,'POINT GRIDS'!$A$11:$F$16,4,FALSE),IF(AND(BY$2&gt;=25,BY$2&lt;=40),VLOOKUP(BY165,'POINT GRIDS'!$A$11:$F$16,5,FALSE),IF(AND(BY$2&gt;=41,BY$2&lt;=99),VLOOKUP(BY165,'POINT GRIDS'!$A$11:$F$16,6,FALSE)))))),"0")</f>
        <v>0</v>
      </c>
      <c r="CB165" s="18"/>
      <c r="CC165" s="14" t="str">
        <f>IFERROR(HLOOKUP(CB165, 'POINT GRIDS'!$B$4:$AE$5, 2, FALSE),"0")</f>
        <v>0</v>
      </c>
      <c r="CD165" s="27" t="str">
        <f>IFERROR(IF(AND(CB$2&gt;=0,CB$2&lt;=4),VLOOKUP(CB165,'POINT GRIDS'!$A$11:$F$16,2,FALSE),IF(AND(CB$2&gt;=5,CB$2&lt;=15),VLOOKUP(CB165,'POINT GRIDS'!$A$11:$F$16,3,FALSE),IF(AND(CB$2&gt;=16,CB$2&lt;=24),VLOOKUP(CB165,'POINT GRIDS'!$A$11:$F$16,4,FALSE),IF(AND(CB$2&gt;=25,CB$2&lt;=40),VLOOKUP(CB165,'POINT GRIDS'!$A$11:$F$16,5,FALSE),IF(AND(CB$2&gt;=41,CB$2&lt;=99),VLOOKUP(CB165,'POINT GRIDS'!$A$11:$F$16,6,FALSE)))))),"0")</f>
        <v>0</v>
      </c>
      <c r="CE165" s="43"/>
      <c r="CF165" s="44" t="str">
        <f>IFERROR(HLOOKUP(CE165, 'POINT GRIDS'!$B$4:$AE$5, 2, FALSE),"0")</f>
        <v>0</v>
      </c>
      <c r="CG165" s="45" t="str">
        <f>IFERROR(IF(AND(CE$2&gt;=0,CE$2&lt;=4),VLOOKUP(CE165,'POINT GRIDS'!$A$11:$F$16,2,FALSE),IF(AND(CE$2&gt;=5,CE$2&lt;=15),VLOOKUP(CE165,'POINT GRIDS'!$A$11:$F$16,3,FALSE),IF(AND(CE$2&gt;=16,CE$2&lt;=24),VLOOKUP(CE165,'POINT GRIDS'!$A$11:$F$16,4,FALSE),IF(AND(CE$2&gt;=25,CE$2&lt;=40),VLOOKUP(CE165,'POINT GRIDS'!$A$11:$F$16,5,FALSE),IF(AND(CE$2&gt;=41,CE$2&lt;=99),VLOOKUP(CE165,'POINT GRIDS'!$A$11:$F$16,6,FALSE)))))),"0")</f>
        <v>0</v>
      </c>
    </row>
    <row r="166" spans="1:85" x14ac:dyDescent="0.3">
      <c r="A166" s="20">
        <v>96</v>
      </c>
      <c r="B166" s="10" t="s">
        <v>327</v>
      </c>
      <c r="C166" s="63" t="s">
        <v>253</v>
      </c>
      <c r="D166" s="10" t="s">
        <v>161</v>
      </c>
      <c r="E166" s="14">
        <f>SUM(I166,U166,X166,AJ166,AM166,AY166,BB166,BE166,BN166,BQ166,BT166,BW166,BZ166,CC166,CF166)</f>
        <v>0</v>
      </c>
      <c r="F166" s="15">
        <f>SUM(G166,J166,V166,Y166,AK166,AN166,AZ166,BC166,BF166,BO166,BR166,BU166,BX166,CA166,CD166,CG166)</f>
        <v>0</v>
      </c>
      <c r="G166" s="15">
        <v>0</v>
      </c>
      <c r="H166" s="76"/>
      <c r="I166" s="38" t="str">
        <f>IFERROR(HLOOKUP(H166, 'POINT GRIDS'!$B$4:$AE$5, 2, FALSE),"0")</f>
        <v>0</v>
      </c>
      <c r="J166" s="39" t="str">
        <f>IFERROR(IF(AND(H$2&gt;=0,H$2&lt;=4),VLOOKUP(H166,'POINT GRIDS'!$A$11:$F$16,2,FALSE),IF(AND(H$2&gt;=5,H$2&lt;=15),VLOOKUP(H166,'POINT GRIDS'!$A$11:$F$16,3,FALSE),IF(AND(H$2&gt;=16,H$2&lt;=24),VLOOKUP(H166,'POINT GRIDS'!$A$11:$F$16,4,FALSE),IF(AND(H$2&gt;=25,H$2&lt;=40),VLOOKUP(H166,'POINT GRIDS'!$A$11:$F$16,5,FALSE),IF(AND(H$2&gt;=41,H$2&lt;=99),VLOOKUP(H166,'POINT GRIDS'!$A$11:$F$16,6,FALSE)))))),"0")</f>
        <v>0</v>
      </c>
      <c r="K166" s="77"/>
      <c r="L166" s="78" t="str">
        <f>IFERROR(HLOOKUP(K166, 'POINT GRIDS'!$B$4:$AE$5, 2, FALSE),"0")</f>
        <v>0</v>
      </c>
      <c r="M166" s="79" t="str">
        <f>IFERROR(IF(AND(K$2&gt;=0,K$2&lt;=4),VLOOKUP(K166,'POINT GRIDS'!$A$11:$F$16,2,FALSE),IF(AND(K$2&gt;=5,K$2&lt;=15),VLOOKUP(K166,'POINT GRIDS'!$A$11:$F$16,3,FALSE),IF(AND(K$2&gt;=16,K$2&lt;=24),VLOOKUP(K166,'POINT GRIDS'!$A$11:$F$16,4,FALSE),IF(AND(K$2&gt;=25,K$2&lt;=40),VLOOKUP(K166,'POINT GRIDS'!$A$11:$F$16,5,FALSE),IF(AND(K$2&gt;=41,K$2&lt;=99),VLOOKUP(K166,'POINT GRIDS'!$A$11:$F$16,6,FALSE)))))),"0")</f>
        <v>0</v>
      </c>
      <c r="N166" s="80"/>
      <c r="O166" s="81" t="str">
        <f>IFERROR(HLOOKUP(N166, 'POINT GRIDS'!$B$4:$AE$5, 2, FALSE),"0")</f>
        <v>0</v>
      </c>
      <c r="P166" s="82" t="str">
        <f>IFERROR(IF(AND(N$2&gt;=0,N$2&lt;=4),VLOOKUP(N166,'POINT GRIDS'!$A$11:$F$16,2,FALSE),IF(AND(N$2&gt;=5,N$2&lt;=15),VLOOKUP(N166,'POINT GRIDS'!$A$11:$F$16,3,FALSE),IF(AND(N$2&gt;=16,N$2&lt;=24),VLOOKUP(N166,'POINT GRIDS'!$A$11:$F$16,4,FALSE),IF(AND(N$2&gt;=25,N$2&lt;=40),VLOOKUP(N166,'POINT GRIDS'!$A$11:$F$16,5,FALSE),IF(AND(N$2&gt;=41,N$2&lt;=99),VLOOKUP(N166,'POINT GRIDS'!$A$11:$F$16,6,FALSE)))))),"0")</f>
        <v>0</v>
      </c>
      <c r="Q166" s="77"/>
      <c r="R166" s="78" t="str">
        <f>IFERROR(HLOOKUP(Q166, 'POINT GRIDS'!$B$4:$AE$5, 2, FALSE),"0")</f>
        <v>0</v>
      </c>
      <c r="S166" s="79" t="str">
        <f>IFERROR(IF(AND(Q$2&gt;=0,Q$2&lt;=4),VLOOKUP(Q166,'POINT GRIDS'!$A$11:$F$16,2,FALSE),IF(AND(Q$2&gt;=5,Q$2&lt;=15),VLOOKUP(Q166,'POINT GRIDS'!$A$11:$F$16,3,FALSE),IF(AND(Q$2&gt;=16,Q$2&lt;=24),VLOOKUP(Q166,'POINT GRIDS'!$A$11:$F$16,4,FALSE),IF(AND(Q$2&gt;=25,Q$2&lt;=40),VLOOKUP(Q166,'POINT GRIDS'!$A$11:$F$16,5,FALSE),IF(AND(Q$2&gt;=41,Q$2&lt;=99),VLOOKUP(Q166,'POINT GRIDS'!$A$11:$F$16,6,FALSE)))))),"0")</f>
        <v>0</v>
      </c>
      <c r="T166" s="16"/>
      <c r="U166" s="22" t="str">
        <f>IFERROR(HLOOKUP(T166, 'POINT GRIDS'!$B$4:$AE$5, 2, FALSE),"0")</f>
        <v>0</v>
      </c>
      <c r="V166" s="24" t="str">
        <f>IFERROR(IF(AND(T$2&gt;=0,T$2&lt;=4),VLOOKUP(T166,'POINT GRIDS'!$A$11:$F$16,2,FALSE),IF(AND(T$2&gt;=5,T$2&lt;=15),VLOOKUP(T166,'POINT GRIDS'!$A$11:$F$16,3,FALSE),IF(AND(T$2&gt;=16,T$2&lt;=24),VLOOKUP(T166,'POINT GRIDS'!$A$11:$F$16,4,FALSE),IF(AND(T$2&gt;=25,T$2&lt;=40),VLOOKUP(T166,'POINT GRIDS'!$A$11:$F$16,5,FALSE),IF(AND(T$2&gt;=41,T$2&lt;=99),VLOOKUP(T166,'POINT GRIDS'!$A$11:$F$16,6,FALSE)))))),"0")</f>
        <v>0</v>
      </c>
      <c r="W166" s="37"/>
      <c r="X166" s="38" t="str">
        <f>IFERROR(HLOOKUP(W166, 'POINT GRIDS'!$B$4:$AE$5, 2, FALSE),"0")</f>
        <v>0</v>
      </c>
      <c r="Y166" s="39" t="str">
        <f>IFERROR(IF(AND(W$2&gt;=0,W$2&lt;=4),VLOOKUP(W166,'POINT GRIDS'!$A$11:$F$16,2,FALSE),IF(AND(W$2&gt;=5,W$2&lt;=15),VLOOKUP(W166,'POINT GRIDS'!$A$11:$F$16,3,FALSE),IF(AND(W$2&gt;=16,W$2&lt;=24),VLOOKUP(W166,'POINT GRIDS'!$A$11:$F$16,4,FALSE),IF(AND(W$2&gt;=25,W$2&lt;=40),VLOOKUP(W166,'POINT GRIDS'!$A$11:$F$16,5,FALSE),IF(AND(W$2&gt;=41,W$2&lt;=99),VLOOKUP(W166,'POINT GRIDS'!$A$11:$F$16,6,FALSE)))))),"0")</f>
        <v>0</v>
      </c>
      <c r="Z166" s="18"/>
      <c r="AA166" s="14" t="str">
        <f>IFERROR(HLOOKUP(Z166, 'POINT GRIDS'!$B$4:$AE$5, 2, FALSE),"0")</f>
        <v>0</v>
      </c>
      <c r="AB166" s="27" t="str">
        <f>IFERROR(IF(AND(Z$2&gt;=0,Z$2&lt;=4),VLOOKUP(Z166,'POINT GRIDS'!$A$11:$F$16,2,FALSE),IF(AND(Z$2&gt;=5,Z$2&lt;=15),VLOOKUP(Z166,'POINT GRIDS'!$A$11:$F$16,3,FALSE),IF(AND(Z$2&gt;=16,Z$2&lt;=24),VLOOKUP(Z166,'POINT GRIDS'!$A$11:$F$16,4,FALSE),IF(AND(Z$2&gt;=25,Z$2&lt;=40),VLOOKUP(Z166,'POINT GRIDS'!$A$11:$F$16,5,FALSE),IF(AND(Z$2&gt;=41,Z$2&lt;=99),VLOOKUP(Z166,'POINT GRIDS'!$A$11:$F$16,6,FALSE)))))),"0")</f>
        <v>0</v>
      </c>
      <c r="AC166" s="16"/>
      <c r="AD166" s="22" t="str">
        <f>IFERROR(HLOOKUP(AC166, 'POINT GRIDS'!$B$4:$AE$5, 2, FALSE),"0")</f>
        <v>0</v>
      </c>
      <c r="AE166" s="24" t="str">
        <f>IFERROR(IF(AND(AC$2&gt;=0,AC$2&lt;=4),VLOOKUP(AC166,'POINT GRIDS'!$A$11:$F$16,2,FALSE),IF(AND(AC$2&gt;=5,AC$2&lt;=15),VLOOKUP(AC166,'POINT GRIDS'!$A$11:$F$16,3,FALSE),IF(AND(AC$2&gt;=16,AC$2&lt;=24),VLOOKUP(AC166,'POINT GRIDS'!$A$11:$F$16,4,FALSE),IF(AND(AC$2&gt;=25,AC$2&lt;=40),VLOOKUP(AC166,'POINT GRIDS'!$A$11:$F$16,5,FALSE),IF(AND(AC$2&gt;=41,AC$2&lt;=99),VLOOKUP(AC166,'POINT GRIDS'!$A$11:$F$16,6,FALSE)))))),"0")</f>
        <v>0</v>
      </c>
      <c r="AF166" s="18"/>
      <c r="AG166" s="14" t="str">
        <f>IFERROR(HLOOKUP(AF166, 'POINT GRIDS'!$B$4:$AE$5, 2, FALSE),"0")</f>
        <v>0</v>
      </c>
      <c r="AH166" s="27" t="str">
        <f>IFERROR(IF(AND(AF$2&gt;=0,AF$2&lt;=4),VLOOKUP(AF166,'POINT GRIDS'!$A$11:$F$16,2,FALSE),IF(AND(AF$2&gt;=5,AF$2&lt;=15),VLOOKUP(AF166,'POINT GRIDS'!$A$11:$F$16,3,FALSE),IF(AND(AF$2&gt;=16,AF$2&lt;=24),VLOOKUP(AF166,'POINT GRIDS'!$A$11:$F$16,4,FALSE),IF(AND(AF$2&gt;=25,AF$2&lt;=40),VLOOKUP(AF166,'POINT GRIDS'!$A$11:$F$16,5,FALSE),IF(AND(AF$2&gt;=41,AF$2&lt;=99),VLOOKUP(AF166,'POINT GRIDS'!$A$11:$F$16,6,FALSE)))))),"0")</f>
        <v>0</v>
      </c>
      <c r="AI166" s="16"/>
      <c r="AJ166" s="22" t="str">
        <f>IFERROR(HLOOKUP(AI166, 'POINT GRIDS'!$B$4:$AE$5, 2, FALSE),"0")</f>
        <v>0</v>
      </c>
      <c r="AK166" s="24" t="str">
        <f>IFERROR(IF(AND(AI$2&gt;=0,AI$2&lt;=4),VLOOKUP(AI166,'POINT GRIDS'!$A$11:$F$16,2,FALSE),IF(AND(AI$2&gt;=5,AI$2&lt;=15),VLOOKUP(AI166,'POINT GRIDS'!$A$11:$F$16,3,FALSE),IF(AND(AI$2&gt;=16,AI$2&lt;=24),VLOOKUP(AI166,'POINT GRIDS'!$A$11:$F$16,4,FALSE),IF(AND(AI$2&gt;=25,AI$2&lt;=40),VLOOKUP(AI166,'POINT GRIDS'!$A$11:$F$16,5,FALSE),IF(AND(AI$2&gt;=41,AI$2&lt;=99),VLOOKUP(AI166,'POINT GRIDS'!$A$11:$F$16,6,FALSE)))))),"0")</f>
        <v>0</v>
      </c>
      <c r="AL166" s="37"/>
      <c r="AM166" s="38" t="str">
        <f>IFERROR(HLOOKUP(AL166, 'POINT GRIDS'!$B$4:$AE$5, 2, FALSE),"0")</f>
        <v>0</v>
      </c>
      <c r="AN166" s="39" t="str">
        <f>IFERROR(IF(AND(AL$2&gt;=0,AL$2&lt;=4),VLOOKUP(AL166,'POINT GRIDS'!$A$11:$F$16,2,FALSE),IF(AND(AL$2&gt;=5,AL$2&lt;=15),VLOOKUP(AL166,'POINT GRIDS'!$A$11:$F$16,3,FALSE),IF(AND(AL$2&gt;=16,AL$2&lt;=24),VLOOKUP(AL166,'POINT GRIDS'!$A$11:$F$16,4,FALSE),IF(AND(AL$2&gt;=25,AL$2&lt;=40),VLOOKUP(AL166,'POINT GRIDS'!$A$11:$F$16,5,FALSE),IF(AND(AL$2&gt;=41,AL$2&lt;=99),VLOOKUP(AL166,'POINT GRIDS'!$A$11:$F$16,6,FALSE)))))),"0")</f>
        <v>0</v>
      </c>
      <c r="AO166" s="18"/>
      <c r="AP166" s="14" t="str">
        <f>IFERROR(HLOOKUP(AO166, 'POINT GRIDS'!$B$4:$AE$5, 2, FALSE),"0")</f>
        <v>0</v>
      </c>
      <c r="AQ166" s="27" t="str">
        <f>IFERROR(IF(AND(AO$2&gt;=0,AO$2&lt;=4),VLOOKUP(AO166,'POINT GRIDS'!$A$11:$F$16,2,FALSE),IF(AND(AO$2&gt;=5,AO$2&lt;=15),VLOOKUP(AO166,'POINT GRIDS'!$A$11:$F$16,3,FALSE),IF(AND(AO$2&gt;=16,AO$2&lt;=24),VLOOKUP(AO166,'POINT GRIDS'!$A$11:$F$16,4,FALSE),IF(AND(AO$2&gt;=25,AO$2&lt;=40),VLOOKUP(AO166,'POINT GRIDS'!$A$11:$F$16,5,FALSE),IF(AND(AO$2&gt;=41,AO$2&lt;=99),VLOOKUP(AO166,'POINT GRIDS'!$A$11:$F$16,6,FALSE)))))),"0")</f>
        <v>0</v>
      </c>
      <c r="AR166" s="16"/>
      <c r="AS166" s="22" t="str">
        <f>IFERROR(HLOOKUP(AR166, 'POINT GRIDS'!$B$4:$AE$5, 2, FALSE),"0")</f>
        <v>0</v>
      </c>
      <c r="AT166" s="24" t="str">
        <f>IFERROR(IF(AND(AR$2&gt;=0,AR$2&lt;=4),VLOOKUP(AR166,'POINT GRIDS'!$A$11:$F$16,2,FALSE),IF(AND(AR$2&gt;=5,AR$2&lt;=15),VLOOKUP(AR166,'POINT GRIDS'!$A$11:$F$16,3,FALSE),IF(AND(AR$2&gt;=16,AR$2&lt;=24),VLOOKUP(AR166,'POINT GRIDS'!$A$11:$F$16,4,FALSE),IF(AND(AR$2&gt;=25,AR$2&lt;=40),VLOOKUP(AR166,'POINT GRIDS'!$A$11:$F$16,5,FALSE),IF(AND(AR$2&gt;=41,AR$2&lt;=99),VLOOKUP(AR166,'POINT GRIDS'!$A$11:$F$16,6,FALSE)))))),"0")</f>
        <v>0</v>
      </c>
      <c r="AU166" s="18"/>
      <c r="AV166" s="14" t="str">
        <f>IFERROR(HLOOKUP(AU166, 'POINT GRIDS'!$B$4:$AE$5, 2, FALSE),"0")</f>
        <v>0</v>
      </c>
      <c r="AW166" s="27" t="str">
        <f>IFERROR(IF(AND(AU$2&gt;=0,AU$2&lt;=4),VLOOKUP(AU166,'POINT GRIDS'!$A$11:$F$16,2,FALSE),IF(AND(AU$2&gt;=5,AU$2&lt;=15),VLOOKUP(AU166,'POINT GRIDS'!$A$11:$F$16,3,FALSE),IF(AND(AU$2&gt;=16,AU$2&lt;=24),VLOOKUP(AU166,'POINT GRIDS'!$A$11:$F$16,4,FALSE),IF(AND(AU$2&gt;=25,AU$2&lt;=40),VLOOKUP(AU166,'POINT GRIDS'!$A$11:$F$16,5,FALSE),IF(AND(AU$2&gt;=41,AU$2&lt;=99),VLOOKUP(AU166,'POINT GRIDS'!$A$11:$F$16,6,FALSE)))))),"0")</f>
        <v>0</v>
      </c>
      <c r="AX166" s="16"/>
      <c r="AY166" s="22" t="str">
        <f>IFERROR(HLOOKUP(AX166, 'POINT GRIDS'!$B$4:$AE$5, 2, FALSE),"0")</f>
        <v>0</v>
      </c>
      <c r="AZ166" s="24" t="str">
        <f>IFERROR(IF(AND(AX$2&gt;=0,AX$2&lt;=4),VLOOKUP(AX166,'POINT GRIDS'!$A$11:$F$16,2,FALSE),IF(AND(AX$2&gt;=5,AX$2&lt;=15),VLOOKUP(AX166,'POINT GRIDS'!$A$11:$F$16,3,FALSE),IF(AND(AX$2&gt;=16,AX$2&lt;=24),VLOOKUP(AX166,'POINT GRIDS'!$A$11:$F$16,4,FALSE),IF(AND(AX$2&gt;=25,AX$2&lt;=40),VLOOKUP(AX166,'POINT GRIDS'!$A$11:$F$16,5,FALSE),IF(AND(AX$2&gt;=41,AX$2&lt;=99),VLOOKUP(AX166,'POINT GRIDS'!$A$11:$F$16,6,FALSE)))))),"0")</f>
        <v>0</v>
      </c>
      <c r="BA166" s="18"/>
      <c r="BB166" s="14" t="str">
        <f>IFERROR(HLOOKUP(BA166, 'POINT GRIDS'!$B$4:$AE$5, 2, FALSE),"0")</f>
        <v>0</v>
      </c>
      <c r="BC166" s="27" t="str">
        <f>IFERROR(IF(AND(BA$2&gt;=0,BA$2&lt;=4),VLOOKUP(BA166,'POINT GRIDS'!$A$11:$F$16,2,FALSE),IF(AND(BA$2&gt;=5,BA$2&lt;=15),VLOOKUP(BA166,'POINT GRIDS'!$A$11:$F$16,3,FALSE),IF(AND(BA$2&gt;=16,BA$2&lt;=24),VLOOKUP(BA166,'POINT GRIDS'!$A$11:$F$16,4,FALSE),IF(AND(BA$2&gt;=25,BA$2&lt;=40),VLOOKUP(BA166,'POINT GRIDS'!$A$11:$F$16,5,FALSE),IF(AND(BA$2&gt;=41,BA$2&lt;=99),VLOOKUP(BA166,'POINT GRIDS'!$A$11:$F$16,6,FALSE)))))),"0")</f>
        <v>0</v>
      </c>
      <c r="BD166" s="16"/>
      <c r="BE166" s="22" t="str">
        <f>IFERROR(HLOOKUP(BD166, 'POINT GRIDS'!$B$4:$AE$5, 2, FALSE),"0")</f>
        <v>0</v>
      </c>
      <c r="BF166" s="24" t="str">
        <f>IFERROR(IF(AND(BD$2&gt;=0,BD$2&lt;=4),VLOOKUP(BD166,'POINT GRIDS'!$A$11:$F$16,2,FALSE),IF(AND(BD$2&gt;=5,BD$2&lt;=15),VLOOKUP(BD166,'POINT GRIDS'!$A$11:$F$16,3,FALSE),IF(AND(BD$2&gt;=16,BD$2&lt;=24),VLOOKUP(BD166,'POINT GRIDS'!$A$11:$F$16,4,FALSE),IF(AND(BD$2&gt;=25,BD$2&lt;=40),VLOOKUP(BD166,'POINT GRIDS'!$A$11:$F$16,5,FALSE),IF(AND(BD$2&gt;=41,BD$2&lt;=99),VLOOKUP(BD166,'POINT GRIDS'!$A$11:$F$16,6,FALSE)))))),"0")</f>
        <v>0</v>
      </c>
      <c r="BG166" s="18"/>
      <c r="BH166" s="14" t="str">
        <f>IFERROR(HLOOKUP(BG166, 'POINT GRIDS'!$B$4:$AE$5, 2, FALSE),"0")</f>
        <v>0</v>
      </c>
      <c r="BI166" s="27" t="str">
        <f>IFERROR(IF(AND(BG$2&gt;=0,BG$2&lt;=4),VLOOKUP(BG166,'POINT GRIDS'!$A$11:$F$16,2,FALSE),IF(AND(BG$2&gt;=5,BG$2&lt;=15),VLOOKUP(BG166,'POINT GRIDS'!$A$11:$F$16,3,FALSE),IF(AND(BG$2&gt;=16,BG$2&lt;=24),VLOOKUP(BG166,'POINT GRIDS'!$A$11:$F$16,4,FALSE),IF(AND(BG$2&gt;=25,BG$2&lt;=40),VLOOKUP(BG166,'POINT GRIDS'!$A$11:$F$16,5,FALSE),IF(AND(BG$2&gt;=41,BG$2&lt;=99),VLOOKUP(BG166,'POINT GRIDS'!$A$11:$F$16,6,FALSE)))))),"0")</f>
        <v>0</v>
      </c>
      <c r="BJ166" s="16"/>
      <c r="BK166" s="22" t="str">
        <f>IFERROR(HLOOKUP(BJ166, 'POINT GRIDS'!$B$4:$AE$5, 2, FALSE),"0")</f>
        <v>0</v>
      </c>
      <c r="BL166" s="24" t="str">
        <f>IFERROR(IF(AND(BJ$2&gt;=0,BJ$2&lt;=4),VLOOKUP(BJ166,'POINT GRIDS'!$A$11:$F$16,2,FALSE),IF(AND(BJ$2&gt;=5,BJ$2&lt;=15),VLOOKUP(BJ166,'POINT GRIDS'!$A$11:$F$16,3,FALSE),IF(AND(BJ$2&gt;=16,BJ$2&lt;=24),VLOOKUP(BJ166,'POINT GRIDS'!$A$11:$F$16,4,FALSE),IF(AND(BJ$2&gt;=25,BJ$2&lt;=40),VLOOKUP(BJ166,'POINT GRIDS'!$A$11:$F$16,5,FALSE),IF(AND(BJ$2&gt;=41,BJ$2&lt;=99),VLOOKUP(BJ166,'POINT GRIDS'!$A$11:$F$16,6,FALSE)))))),"0")</f>
        <v>0</v>
      </c>
      <c r="BM166" s="18"/>
      <c r="BN166" s="14" t="str">
        <f>IFERROR(HLOOKUP(BM166, 'POINT GRIDS'!$B$4:$AE$5, 2, FALSE),"0")</f>
        <v>0</v>
      </c>
      <c r="BO166" s="27" t="str">
        <f>IFERROR(IF(AND(BM$2&gt;=0,BM$2&lt;=4),VLOOKUP(BM166,'POINT GRIDS'!$A$11:$F$16,2,FALSE),IF(AND(BM$2&gt;=5,BM$2&lt;=15),VLOOKUP(BM166,'POINT GRIDS'!$A$11:$F$16,3,FALSE),IF(AND(BM$2&gt;=16,BM$2&lt;=24),VLOOKUP(BM166,'POINT GRIDS'!$A$11:$F$16,4,FALSE),IF(AND(BM$2&gt;=25,BM$2&lt;=40),VLOOKUP(BM166,'POINT GRIDS'!$A$11:$F$16,5,FALSE),IF(AND(BM$2&gt;=41,BM$2&lt;=99),VLOOKUP(BM166,'POINT GRIDS'!$A$11:$F$16,6,FALSE)))))),"0")</f>
        <v>0</v>
      </c>
      <c r="BP166" s="16"/>
      <c r="BQ166" s="22" t="str">
        <f>IFERROR(HLOOKUP(BP166, 'POINT GRIDS'!$B$4:$AE$5, 2, FALSE),"0")</f>
        <v>0</v>
      </c>
      <c r="BR166" s="24" t="str">
        <f>IFERROR(IF(AND(BP$2&gt;=0,BP$2&lt;=4),VLOOKUP(BP166,'POINT GRIDS'!$A$11:$F$16,2,FALSE),IF(AND(BP$2&gt;=5,BP$2&lt;=15),VLOOKUP(BP166,'POINT GRIDS'!$A$11:$F$16,3,FALSE),IF(AND(BP$2&gt;=16,BP$2&lt;=24),VLOOKUP(BP166,'POINT GRIDS'!$A$11:$F$16,4,FALSE),IF(AND(BP$2&gt;=25,BP$2&lt;=40),VLOOKUP(BP166,'POINT GRIDS'!$A$11:$F$16,5,FALSE),IF(AND(BP$2&gt;=41,BP$2&lt;=99),VLOOKUP(BP166,'POINT GRIDS'!$A$11:$F$16,6,FALSE)))))),"0")</f>
        <v>0</v>
      </c>
      <c r="BS166" s="16"/>
      <c r="BT166" s="22" t="str">
        <f>IFERROR(HLOOKUP(BS166, 'POINT GRIDS'!$B$4:$AE$5, 2, FALSE),"0")</f>
        <v>0</v>
      </c>
      <c r="BU166" s="24" t="str">
        <f>IFERROR(IF(AND(BS$2&gt;=0,BS$2&lt;=4),VLOOKUP(BS166,'POINT GRIDS'!$A$11:$F$16,2,FALSE),IF(AND(BS$2&gt;=5,BS$2&lt;=15),VLOOKUP(BS166,'POINT GRIDS'!$A$11:$F$16,3,FALSE),IF(AND(BS$2&gt;=16,BS$2&lt;=24),VLOOKUP(BS166,'POINT GRIDS'!$A$11:$F$16,4,FALSE),IF(AND(BS$2&gt;=25,BS$2&lt;=40),VLOOKUP(BS166,'POINT GRIDS'!$A$11:$F$16,5,FALSE),IF(AND(BS$2&gt;=41,BS$2&lt;=99),VLOOKUP(BS166,'POINT GRIDS'!$A$11:$F$16,6,FALSE)))))),"0")</f>
        <v>0</v>
      </c>
      <c r="BV166" s="18"/>
      <c r="BW166" s="14" t="str">
        <f>IFERROR(HLOOKUP(BV166, 'POINT GRIDS'!$B$4:$AE$5, 2, FALSE),"0")</f>
        <v>0</v>
      </c>
      <c r="BX166" s="27" t="str">
        <f>IFERROR(IF(AND(BV$2&gt;=0,BV$2&lt;=4),VLOOKUP(BV166,'POINT GRIDS'!$A$11:$F$16,2,FALSE),IF(AND(BV$2&gt;=5,BV$2&lt;=15),VLOOKUP(BV166,'POINT GRIDS'!$A$11:$F$16,3,FALSE),IF(AND(BV$2&gt;=16,BV$2&lt;=24),VLOOKUP(BV166,'POINT GRIDS'!$A$11:$F$16,4,FALSE),IF(AND(BV$2&gt;=25,BV$2&lt;=40),VLOOKUP(BV166,'POINT GRIDS'!$A$11:$F$16,5,FALSE),IF(AND(BV$2&gt;=41,BV$2&lt;=99),VLOOKUP(BV166,'POINT GRIDS'!$A$11:$F$16,6,FALSE)))))),"0")</f>
        <v>0</v>
      </c>
      <c r="BY166" s="16"/>
      <c r="BZ166" s="22" t="str">
        <f>IFERROR(HLOOKUP(BY166, 'POINT GRIDS'!$B$4:$AE$5, 2, FALSE),"0")</f>
        <v>0</v>
      </c>
      <c r="CA166" s="24" t="str">
        <f>IFERROR(IF(AND(BY$2&gt;=0,BY$2&lt;=4),VLOOKUP(BY166,'POINT GRIDS'!$A$11:$F$16,2,FALSE),IF(AND(BY$2&gt;=5,BY$2&lt;=15),VLOOKUP(BY166,'POINT GRIDS'!$A$11:$F$16,3,FALSE),IF(AND(BY$2&gt;=16,BY$2&lt;=24),VLOOKUP(BY166,'POINT GRIDS'!$A$11:$F$16,4,FALSE),IF(AND(BY$2&gt;=25,BY$2&lt;=40),VLOOKUP(BY166,'POINT GRIDS'!$A$11:$F$16,5,FALSE),IF(AND(BY$2&gt;=41,BY$2&lt;=99),VLOOKUP(BY166,'POINT GRIDS'!$A$11:$F$16,6,FALSE)))))),"0")</f>
        <v>0</v>
      </c>
      <c r="CB166" s="18"/>
      <c r="CC166" s="14" t="str">
        <f>IFERROR(HLOOKUP(CB166, 'POINT GRIDS'!$B$4:$AE$5, 2, FALSE),"0")</f>
        <v>0</v>
      </c>
      <c r="CD166" s="27" t="str">
        <f>IFERROR(IF(AND(CB$2&gt;=0,CB$2&lt;=4),VLOOKUP(CB166,'POINT GRIDS'!$A$11:$F$16,2,FALSE),IF(AND(CB$2&gt;=5,CB$2&lt;=15),VLOOKUP(CB166,'POINT GRIDS'!$A$11:$F$16,3,FALSE),IF(AND(CB$2&gt;=16,CB$2&lt;=24),VLOOKUP(CB166,'POINT GRIDS'!$A$11:$F$16,4,FALSE),IF(AND(CB$2&gt;=25,CB$2&lt;=40),VLOOKUP(CB166,'POINT GRIDS'!$A$11:$F$16,5,FALSE),IF(AND(CB$2&gt;=41,CB$2&lt;=99),VLOOKUP(CB166,'POINT GRIDS'!$A$11:$F$16,6,FALSE)))))),"0")</f>
        <v>0</v>
      </c>
      <c r="CE166" s="43"/>
      <c r="CF166" s="44" t="str">
        <f>IFERROR(HLOOKUP(CE166, 'POINT GRIDS'!$B$4:$AE$5, 2, FALSE),"0")</f>
        <v>0</v>
      </c>
      <c r="CG166" s="45" t="str">
        <f>IFERROR(IF(AND(CE$2&gt;=0,CE$2&lt;=4),VLOOKUP(CE166,'POINT GRIDS'!$A$11:$F$16,2,FALSE),IF(AND(CE$2&gt;=5,CE$2&lt;=15),VLOOKUP(CE166,'POINT GRIDS'!$A$11:$F$16,3,FALSE),IF(AND(CE$2&gt;=16,CE$2&lt;=24),VLOOKUP(CE166,'POINT GRIDS'!$A$11:$F$16,4,FALSE),IF(AND(CE$2&gt;=25,CE$2&lt;=40),VLOOKUP(CE166,'POINT GRIDS'!$A$11:$F$16,5,FALSE),IF(AND(CE$2&gt;=41,CE$2&lt;=99),VLOOKUP(CE166,'POINT GRIDS'!$A$11:$F$16,6,FALSE)))))),"0")</f>
        <v>0</v>
      </c>
    </row>
    <row r="167" spans="1:85" x14ac:dyDescent="0.3">
      <c r="A167" s="20">
        <v>97</v>
      </c>
      <c r="B167" s="10" t="s">
        <v>330</v>
      </c>
      <c r="C167" s="63" t="s">
        <v>331</v>
      </c>
      <c r="D167" s="10" t="s">
        <v>102</v>
      </c>
      <c r="E167" s="14">
        <f>SUM(I167,U167,X167,AJ167,AM167,AY167,BB167,BE167,BN167,BQ167,BT167,BW167,BZ167,CC167,CF167)</f>
        <v>0</v>
      </c>
      <c r="F167" s="15">
        <f>SUM(G167,J167,V167,Y167,AK167,AN167,AZ167,BC167,BF167,BO167,BR167,BU167,BX167,CA167,CD167,CG167)</f>
        <v>8</v>
      </c>
      <c r="G167" s="15">
        <v>8</v>
      </c>
      <c r="H167" s="76"/>
      <c r="I167" s="38" t="str">
        <f>IFERROR(HLOOKUP(H167, 'POINT GRIDS'!$B$4:$AE$5, 2, FALSE),"0")</f>
        <v>0</v>
      </c>
      <c r="J167" s="39" t="str">
        <f>IFERROR(IF(AND(H$2&gt;=0,H$2&lt;=4),VLOOKUP(H167,'POINT GRIDS'!$A$11:$F$16,2,FALSE),IF(AND(H$2&gt;=5,H$2&lt;=15),VLOOKUP(H167,'POINT GRIDS'!$A$11:$F$16,3,FALSE),IF(AND(H$2&gt;=16,H$2&lt;=24),VLOOKUP(H167,'POINT GRIDS'!$A$11:$F$16,4,FALSE),IF(AND(H$2&gt;=25,H$2&lt;=40),VLOOKUP(H167,'POINT GRIDS'!$A$11:$F$16,5,FALSE),IF(AND(H$2&gt;=41,H$2&lt;=99),VLOOKUP(H167,'POINT GRIDS'!$A$11:$F$16,6,FALSE)))))),"0")</f>
        <v>0</v>
      </c>
      <c r="K167" s="77"/>
      <c r="L167" s="78" t="str">
        <f>IFERROR(HLOOKUP(K167, 'POINT GRIDS'!$B$4:$AE$5, 2, FALSE),"0")</f>
        <v>0</v>
      </c>
      <c r="M167" s="79" t="str">
        <f>IFERROR(IF(AND(K$2&gt;=0,K$2&lt;=4),VLOOKUP(K167,'POINT GRIDS'!$A$11:$F$16,2,FALSE),IF(AND(K$2&gt;=5,K$2&lt;=15),VLOOKUP(K167,'POINT GRIDS'!$A$11:$F$16,3,FALSE),IF(AND(K$2&gt;=16,K$2&lt;=24),VLOOKUP(K167,'POINT GRIDS'!$A$11:$F$16,4,FALSE),IF(AND(K$2&gt;=25,K$2&lt;=40),VLOOKUP(K167,'POINT GRIDS'!$A$11:$F$16,5,FALSE),IF(AND(K$2&gt;=41,K$2&lt;=99),VLOOKUP(K167,'POINT GRIDS'!$A$11:$F$16,6,FALSE)))))),"0")</f>
        <v>0</v>
      </c>
      <c r="N167" s="80"/>
      <c r="O167" s="81" t="str">
        <f>IFERROR(HLOOKUP(N167, 'POINT GRIDS'!$B$4:$AE$5, 2, FALSE),"0")</f>
        <v>0</v>
      </c>
      <c r="P167" s="82" t="str">
        <f>IFERROR(IF(AND(N$2&gt;=0,N$2&lt;=4),VLOOKUP(N167,'POINT GRIDS'!$A$11:$F$16,2,FALSE),IF(AND(N$2&gt;=5,N$2&lt;=15),VLOOKUP(N167,'POINT GRIDS'!$A$11:$F$16,3,FALSE),IF(AND(N$2&gt;=16,N$2&lt;=24),VLOOKUP(N167,'POINT GRIDS'!$A$11:$F$16,4,FALSE),IF(AND(N$2&gt;=25,N$2&lt;=40),VLOOKUP(N167,'POINT GRIDS'!$A$11:$F$16,5,FALSE),IF(AND(N$2&gt;=41,N$2&lt;=99),VLOOKUP(N167,'POINT GRIDS'!$A$11:$F$16,6,FALSE)))))),"0")</f>
        <v>0</v>
      </c>
      <c r="Q167" s="77"/>
      <c r="R167" s="78" t="str">
        <f>IFERROR(HLOOKUP(Q167, 'POINT GRIDS'!$B$4:$AE$5, 2, FALSE),"0")</f>
        <v>0</v>
      </c>
      <c r="S167" s="79" t="str">
        <f>IFERROR(IF(AND(Q$2&gt;=0,Q$2&lt;=4),VLOOKUP(Q167,'POINT GRIDS'!$A$11:$F$16,2,FALSE),IF(AND(Q$2&gt;=5,Q$2&lt;=15),VLOOKUP(Q167,'POINT GRIDS'!$A$11:$F$16,3,FALSE),IF(AND(Q$2&gt;=16,Q$2&lt;=24),VLOOKUP(Q167,'POINT GRIDS'!$A$11:$F$16,4,FALSE),IF(AND(Q$2&gt;=25,Q$2&lt;=40),VLOOKUP(Q167,'POINT GRIDS'!$A$11:$F$16,5,FALSE),IF(AND(Q$2&gt;=41,Q$2&lt;=99),VLOOKUP(Q167,'POINT GRIDS'!$A$11:$F$16,6,FALSE)))))),"0")</f>
        <v>0</v>
      </c>
      <c r="T167" s="16"/>
      <c r="U167" s="22" t="str">
        <f>IFERROR(HLOOKUP(T167, 'POINT GRIDS'!$B$4:$AE$5, 2, FALSE),"0")</f>
        <v>0</v>
      </c>
      <c r="V167" s="24" t="str">
        <f>IFERROR(IF(AND(T$2&gt;=0,T$2&lt;=4),VLOOKUP(T167,'POINT GRIDS'!$A$11:$F$16,2,FALSE),IF(AND(T$2&gt;=5,T$2&lt;=15),VLOOKUP(T167,'POINT GRIDS'!$A$11:$F$16,3,FALSE),IF(AND(T$2&gt;=16,T$2&lt;=24),VLOOKUP(T167,'POINT GRIDS'!$A$11:$F$16,4,FALSE),IF(AND(T$2&gt;=25,T$2&lt;=40),VLOOKUP(T167,'POINT GRIDS'!$A$11:$F$16,5,FALSE),IF(AND(T$2&gt;=41,T$2&lt;=99),VLOOKUP(T167,'POINT GRIDS'!$A$11:$F$16,6,FALSE)))))),"0")</f>
        <v>0</v>
      </c>
      <c r="W167" s="37"/>
      <c r="X167" s="38" t="str">
        <f>IFERROR(HLOOKUP(W167, 'POINT GRIDS'!$B$4:$AE$5, 2, FALSE),"0")</f>
        <v>0</v>
      </c>
      <c r="Y167" s="39" t="str">
        <f>IFERROR(IF(AND(W$2&gt;=0,W$2&lt;=4),VLOOKUP(W167,'POINT GRIDS'!$A$11:$F$16,2,FALSE),IF(AND(W$2&gt;=5,W$2&lt;=15),VLOOKUP(W167,'POINT GRIDS'!$A$11:$F$16,3,FALSE),IF(AND(W$2&gt;=16,W$2&lt;=24),VLOOKUP(W167,'POINT GRIDS'!$A$11:$F$16,4,FALSE),IF(AND(W$2&gt;=25,W$2&lt;=40),VLOOKUP(W167,'POINT GRIDS'!$A$11:$F$16,5,FALSE),IF(AND(W$2&gt;=41,W$2&lt;=99),VLOOKUP(W167,'POINT GRIDS'!$A$11:$F$16,6,FALSE)))))),"0")</f>
        <v>0</v>
      </c>
      <c r="Z167" s="18"/>
      <c r="AA167" s="14" t="str">
        <f>IFERROR(HLOOKUP(Z167, 'POINT GRIDS'!$B$4:$AE$5, 2, FALSE),"0")</f>
        <v>0</v>
      </c>
      <c r="AB167" s="27" t="str">
        <f>IFERROR(IF(AND(Z$2&gt;=0,Z$2&lt;=4),VLOOKUP(Z167,'POINT GRIDS'!$A$11:$F$16,2,FALSE),IF(AND(Z$2&gt;=5,Z$2&lt;=15),VLOOKUP(Z167,'POINT GRIDS'!$A$11:$F$16,3,FALSE),IF(AND(Z$2&gt;=16,Z$2&lt;=24),VLOOKUP(Z167,'POINT GRIDS'!$A$11:$F$16,4,FALSE),IF(AND(Z$2&gt;=25,Z$2&lt;=40),VLOOKUP(Z167,'POINT GRIDS'!$A$11:$F$16,5,FALSE),IF(AND(Z$2&gt;=41,Z$2&lt;=99),VLOOKUP(Z167,'POINT GRIDS'!$A$11:$F$16,6,FALSE)))))),"0")</f>
        <v>0</v>
      </c>
      <c r="AC167" s="16"/>
      <c r="AD167" s="22" t="str">
        <f>IFERROR(HLOOKUP(AC167, 'POINT GRIDS'!$B$4:$AE$5, 2, FALSE),"0")</f>
        <v>0</v>
      </c>
      <c r="AE167" s="24" t="str">
        <f>IFERROR(IF(AND(AC$2&gt;=0,AC$2&lt;=4),VLOOKUP(AC167,'POINT GRIDS'!$A$11:$F$16,2,FALSE),IF(AND(AC$2&gt;=5,AC$2&lt;=15),VLOOKUP(AC167,'POINT GRIDS'!$A$11:$F$16,3,FALSE),IF(AND(AC$2&gt;=16,AC$2&lt;=24),VLOOKUP(AC167,'POINT GRIDS'!$A$11:$F$16,4,FALSE),IF(AND(AC$2&gt;=25,AC$2&lt;=40),VLOOKUP(AC167,'POINT GRIDS'!$A$11:$F$16,5,FALSE),IF(AND(AC$2&gt;=41,AC$2&lt;=99),VLOOKUP(AC167,'POINT GRIDS'!$A$11:$F$16,6,FALSE)))))),"0")</f>
        <v>0</v>
      </c>
      <c r="AF167" s="18"/>
      <c r="AG167" s="14" t="str">
        <f>IFERROR(HLOOKUP(AF167, 'POINT GRIDS'!$B$4:$AE$5, 2, FALSE),"0")</f>
        <v>0</v>
      </c>
      <c r="AH167" s="27" t="str">
        <f>IFERROR(IF(AND(AF$2&gt;=0,AF$2&lt;=4),VLOOKUP(AF167,'POINT GRIDS'!$A$11:$F$16,2,FALSE),IF(AND(AF$2&gt;=5,AF$2&lt;=15),VLOOKUP(AF167,'POINT GRIDS'!$A$11:$F$16,3,FALSE),IF(AND(AF$2&gt;=16,AF$2&lt;=24),VLOOKUP(AF167,'POINT GRIDS'!$A$11:$F$16,4,FALSE),IF(AND(AF$2&gt;=25,AF$2&lt;=40),VLOOKUP(AF167,'POINT GRIDS'!$A$11:$F$16,5,FALSE),IF(AND(AF$2&gt;=41,AF$2&lt;=99),VLOOKUP(AF167,'POINT GRIDS'!$A$11:$F$16,6,FALSE)))))),"0")</f>
        <v>0</v>
      </c>
      <c r="AI167" s="16"/>
      <c r="AJ167" s="22" t="str">
        <f>IFERROR(HLOOKUP(AI167, 'POINT GRIDS'!$B$4:$AE$5, 2, FALSE),"0")</f>
        <v>0</v>
      </c>
      <c r="AK167" s="24" t="str">
        <f>IFERROR(IF(AND(AI$2&gt;=0,AI$2&lt;=4),VLOOKUP(AI167,'POINT GRIDS'!$A$11:$F$16,2,FALSE),IF(AND(AI$2&gt;=5,AI$2&lt;=15),VLOOKUP(AI167,'POINT GRIDS'!$A$11:$F$16,3,FALSE),IF(AND(AI$2&gt;=16,AI$2&lt;=24),VLOOKUP(AI167,'POINT GRIDS'!$A$11:$F$16,4,FALSE),IF(AND(AI$2&gt;=25,AI$2&lt;=40),VLOOKUP(AI167,'POINT GRIDS'!$A$11:$F$16,5,FALSE),IF(AND(AI$2&gt;=41,AI$2&lt;=99),VLOOKUP(AI167,'POINT GRIDS'!$A$11:$F$16,6,FALSE)))))),"0")</f>
        <v>0</v>
      </c>
      <c r="AL167" s="37"/>
      <c r="AM167" s="38" t="str">
        <f>IFERROR(HLOOKUP(AL167, 'POINT GRIDS'!$B$4:$AE$5, 2, FALSE),"0")</f>
        <v>0</v>
      </c>
      <c r="AN167" s="39" t="str">
        <f>IFERROR(IF(AND(AL$2&gt;=0,AL$2&lt;=4),VLOOKUP(AL167,'POINT GRIDS'!$A$11:$F$16,2,FALSE),IF(AND(AL$2&gt;=5,AL$2&lt;=15),VLOOKUP(AL167,'POINT GRIDS'!$A$11:$F$16,3,FALSE),IF(AND(AL$2&gt;=16,AL$2&lt;=24),VLOOKUP(AL167,'POINT GRIDS'!$A$11:$F$16,4,FALSE),IF(AND(AL$2&gt;=25,AL$2&lt;=40),VLOOKUP(AL167,'POINT GRIDS'!$A$11:$F$16,5,FALSE),IF(AND(AL$2&gt;=41,AL$2&lt;=99),VLOOKUP(AL167,'POINT GRIDS'!$A$11:$F$16,6,FALSE)))))),"0")</f>
        <v>0</v>
      </c>
      <c r="AO167" s="18"/>
      <c r="AP167" s="14" t="str">
        <f>IFERROR(HLOOKUP(AO167, 'POINT GRIDS'!$B$4:$AE$5, 2, FALSE),"0")</f>
        <v>0</v>
      </c>
      <c r="AQ167" s="27" t="str">
        <f>IFERROR(IF(AND(AO$2&gt;=0,AO$2&lt;=4),VLOOKUP(AO167,'POINT GRIDS'!$A$11:$F$16,2,FALSE),IF(AND(AO$2&gt;=5,AO$2&lt;=15),VLOOKUP(AO167,'POINT GRIDS'!$A$11:$F$16,3,FALSE),IF(AND(AO$2&gt;=16,AO$2&lt;=24),VLOOKUP(AO167,'POINT GRIDS'!$A$11:$F$16,4,FALSE),IF(AND(AO$2&gt;=25,AO$2&lt;=40),VLOOKUP(AO167,'POINT GRIDS'!$A$11:$F$16,5,FALSE),IF(AND(AO$2&gt;=41,AO$2&lt;=99),VLOOKUP(AO167,'POINT GRIDS'!$A$11:$F$16,6,FALSE)))))),"0")</f>
        <v>0</v>
      </c>
      <c r="AR167" s="16"/>
      <c r="AS167" s="22" t="str">
        <f>IFERROR(HLOOKUP(AR167, 'POINT GRIDS'!$B$4:$AE$5, 2, FALSE),"0")</f>
        <v>0</v>
      </c>
      <c r="AT167" s="24" t="str">
        <f>IFERROR(IF(AND(AR$2&gt;=0,AR$2&lt;=4),VLOOKUP(AR167,'POINT GRIDS'!$A$11:$F$16,2,FALSE),IF(AND(AR$2&gt;=5,AR$2&lt;=15),VLOOKUP(AR167,'POINT GRIDS'!$A$11:$F$16,3,FALSE),IF(AND(AR$2&gt;=16,AR$2&lt;=24),VLOOKUP(AR167,'POINT GRIDS'!$A$11:$F$16,4,FALSE),IF(AND(AR$2&gt;=25,AR$2&lt;=40),VLOOKUP(AR167,'POINT GRIDS'!$A$11:$F$16,5,FALSE),IF(AND(AR$2&gt;=41,AR$2&lt;=99),VLOOKUP(AR167,'POINT GRIDS'!$A$11:$F$16,6,FALSE)))))),"0")</f>
        <v>0</v>
      </c>
      <c r="AU167" s="18"/>
      <c r="AV167" s="14" t="str">
        <f>IFERROR(HLOOKUP(AU167, 'POINT GRIDS'!$B$4:$AE$5, 2, FALSE),"0")</f>
        <v>0</v>
      </c>
      <c r="AW167" s="27" t="str">
        <f>IFERROR(IF(AND(AU$2&gt;=0,AU$2&lt;=4),VLOOKUP(AU167,'POINT GRIDS'!$A$11:$F$16,2,FALSE),IF(AND(AU$2&gt;=5,AU$2&lt;=15),VLOOKUP(AU167,'POINT GRIDS'!$A$11:$F$16,3,FALSE),IF(AND(AU$2&gt;=16,AU$2&lt;=24),VLOOKUP(AU167,'POINT GRIDS'!$A$11:$F$16,4,FALSE),IF(AND(AU$2&gt;=25,AU$2&lt;=40),VLOOKUP(AU167,'POINT GRIDS'!$A$11:$F$16,5,FALSE),IF(AND(AU$2&gt;=41,AU$2&lt;=99),VLOOKUP(AU167,'POINT GRIDS'!$A$11:$F$16,6,FALSE)))))),"0")</f>
        <v>0</v>
      </c>
      <c r="AX167" s="16"/>
      <c r="AY167" s="22" t="str">
        <f>IFERROR(HLOOKUP(AX167, 'POINT GRIDS'!$B$4:$AE$5, 2, FALSE),"0")</f>
        <v>0</v>
      </c>
      <c r="AZ167" s="24" t="str">
        <f>IFERROR(IF(AND(AX$2&gt;=0,AX$2&lt;=4),VLOOKUP(AX167,'POINT GRIDS'!$A$11:$F$16,2,FALSE),IF(AND(AX$2&gt;=5,AX$2&lt;=15),VLOOKUP(AX167,'POINT GRIDS'!$A$11:$F$16,3,FALSE),IF(AND(AX$2&gt;=16,AX$2&lt;=24),VLOOKUP(AX167,'POINT GRIDS'!$A$11:$F$16,4,FALSE),IF(AND(AX$2&gt;=25,AX$2&lt;=40),VLOOKUP(AX167,'POINT GRIDS'!$A$11:$F$16,5,FALSE),IF(AND(AX$2&gt;=41,AX$2&lt;=99),VLOOKUP(AX167,'POINT GRIDS'!$A$11:$F$16,6,FALSE)))))),"0")</f>
        <v>0</v>
      </c>
      <c r="BA167" s="18"/>
      <c r="BB167" s="14" t="str">
        <f>IFERROR(HLOOKUP(BA167, 'POINT GRIDS'!$B$4:$AE$5, 2, FALSE),"0")</f>
        <v>0</v>
      </c>
      <c r="BC167" s="27" t="str">
        <f>IFERROR(IF(AND(BA$2&gt;=0,BA$2&lt;=4),VLOOKUP(BA167,'POINT GRIDS'!$A$11:$F$16,2,FALSE),IF(AND(BA$2&gt;=5,BA$2&lt;=15),VLOOKUP(BA167,'POINT GRIDS'!$A$11:$F$16,3,FALSE),IF(AND(BA$2&gt;=16,BA$2&lt;=24),VLOOKUP(BA167,'POINT GRIDS'!$A$11:$F$16,4,FALSE),IF(AND(BA$2&gt;=25,BA$2&lt;=40),VLOOKUP(BA167,'POINT GRIDS'!$A$11:$F$16,5,FALSE),IF(AND(BA$2&gt;=41,BA$2&lt;=99),VLOOKUP(BA167,'POINT GRIDS'!$A$11:$F$16,6,FALSE)))))),"0")</f>
        <v>0</v>
      </c>
      <c r="BD167" s="16"/>
      <c r="BE167" s="22" t="str">
        <f>IFERROR(HLOOKUP(BD167, 'POINT GRIDS'!$B$4:$AE$5, 2, FALSE),"0")</f>
        <v>0</v>
      </c>
      <c r="BF167" s="24" t="str">
        <f>IFERROR(IF(AND(BD$2&gt;=0,BD$2&lt;=4),VLOOKUP(BD167,'POINT GRIDS'!$A$11:$F$16,2,FALSE),IF(AND(BD$2&gt;=5,BD$2&lt;=15),VLOOKUP(BD167,'POINT GRIDS'!$A$11:$F$16,3,FALSE),IF(AND(BD$2&gt;=16,BD$2&lt;=24),VLOOKUP(BD167,'POINT GRIDS'!$A$11:$F$16,4,FALSE),IF(AND(BD$2&gt;=25,BD$2&lt;=40),VLOOKUP(BD167,'POINT GRIDS'!$A$11:$F$16,5,FALSE),IF(AND(BD$2&gt;=41,BD$2&lt;=99),VLOOKUP(BD167,'POINT GRIDS'!$A$11:$F$16,6,FALSE)))))),"0")</f>
        <v>0</v>
      </c>
      <c r="BG167" s="18"/>
      <c r="BH167" s="14" t="str">
        <f>IFERROR(HLOOKUP(BG167, 'POINT GRIDS'!$B$4:$AE$5, 2, FALSE),"0")</f>
        <v>0</v>
      </c>
      <c r="BI167" s="27" t="str">
        <f>IFERROR(IF(AND(BG$2&gt;=0,BG$2&lt;=4),VLOOKUP(BG167,'POINT GRIDS'!$A$11:$F$16,2,FALSE),IF(AND(BG$2&gt;=5,BG$2&lt;=15),VLOOKUP(BG167,'POINT GRIDS'!$A$11:$F$16,3,FALSE),IF(AND(BG$2&gt;=16,BG$2&lt;=24),VLOOKUP(BG167,'POINT GRIDS'!$A$11:$F$16,4,FALSE),IF(AND(BG$2&gt;=25,BG$2&lt;=40),VLOOKUP(BG167,'POINT GRIDS'!$A$11:$F$16,5,FALSE),IF(AND(BG$2&gt;=41,BG$2&lt;=99),VLOOKUP(BG167,'POINT GRIDS'!$A$11:$F$16,6,FALSE)))))),"0")</f>
        <v>0</v>
      </c>
      <c r="BJ167" s="16"/>
      <c r="BK167" s="22" t="str">
        <f>IFERROR(HLOOKUP(BJ167, 'POINT GRIDS'!$B$4:$AE$5, 2, FALSE),"0")</f>
        <v>0</v>
      </c>
      <c r="BL167" s="24" t="str">
        <f>IFERROR(IF(AND(BJ$2&gt;=0,BJ$2&lt;=4),VLOOKUP(BJ167,'POINT GRIDS'!$A$11:$F$16,2,FALSE),IF(AND(BJ$2&gt;=5,BJ$2&lt;=15),VLOOKUP(BJ167,'POINT GRIDS'!$A$11:$F$16,3,FALSE),IF(AND(BJ$2&gt;=16,BJ$2&lt;=24),VLOOKUP(BJ167,'POINT GRIDS'!$A$11:$F$16,4,FALSE),IF(AND(BJ$2&gt;=25,BJ$2&lt;=40),VLOOKUP(BJ167,'POINT GRIDS'!$A$11:$F$16,5,FALSE),IF(AND(BJ$2&gt;=41,BJ$2&lt;=99),VLOOKUP(BJ167,'POINT GRIDS'!$A$11:$F$16,6,FALSE)))))),"0")</f>
        <v>0</v>
      </c>
      <c r="BM167" s="18"/>
      <c r="BN167" s="14" t="str">
        <f>IFERROR(HLOOKUP(BM167, 'POINT GRIDS'!$B$4:$AE$5, 2, FALSE),"0")</f>
        <v>0</v>
      </c>
      <c r="BO167" s="27" t="str">
        <f>IFERROR(IF(AND(BM$2&gt;=0,BM$2&lt;=4),VLOOKUP(BM167,'POINT GRIDS'!$A$11:$F$16,2,FALSE),IF(AND(BM$2&gt;=5,BM$2&lt;=15),VLOOKUP(BM167,'POINT GRIDS'!$A$11:$F$16,3,FALSE),IF(AND(BM$2&gt;=16,BM$2&lt;=24),VLOOKUP(BM167,'POINT GRIDS'!$A$11:$F$16,4,FALSE),IF(AND(BM$2&gt;=25,BM$2&lt;=40),VLOOKUP(BM167,'POINT GRIDS'!$A$11:$F$16,5,FALSE),IF(AND(BM$2&gt;=41,BM$2&lt;=99),VLOOKUP(BM167,'POINT GRIDS'!$A$11:$F$16,6,FALSE)))))),"0")</f>
        <v>0</v>
      </c>
      <c r="BP167" s="16"/>
      <c r="BQ167" s="22" t="str">
        <f>IFERROR(HLOOKUP(BP167, 'POINT GRIDS'!$B$4:$AE$5, 2, FALSE),"0")</f>
        <v>0</v>
      </c>
      <c r="BR167" s="24" t="str">
        <f>IFERROR(IF(AND(BP$2&gt;=0,BP$2&lt;=4),VLOOKUP(BP167,'POINT GRIDS'!$A$11:$F$16,2,FALSE),IF(AND(BP$2&gt;=5,BP$2&lt;=15),VLOOKUP(BP167,'POINT GRIDS'!$A$11:$F$16,3,FALSE),IF(AND(BP$2&gt;=16,BP$2&lt;=24),VLOOKUP(BP167,'POINT GRIDS'!$A$11:$F$16,4,FALSE),IF(AND(BP$2&gt;=25,BP$2&lt;=40),VLOOKUP(BP167,'POINT GRIDS'!$A$11:$F$16,5,FALSE),IF(AND(BP$2&gt;=41,BP$2&lt;=99),VLOOKUP(BP167,'POINT GRIDS'!$A$11:$F$16,6,FALSE)))))),"0")</f>
        <v>0</v>
      </c>
      <c r="BS167" s="16"/>
      <c r="BT167" s="22" t="str">
        <f>IFERROR(HLOOKUP(BS167, 'POINT GRIDS'!$B$4:$AE$5, 2, FALSE),"0")</f>
        <v>0</v>
      </c>
      <c r="BU167" s="24" t="str">
        <f>IFERROR(IF(AND(BS$2&gt;=0,BS$2&lt;=4),VLOOKUP(BS167,'POINT GRIDS'!$A$11:$F$16,2,FALSE),IF(AND(BS$2&gt;=5,BS$2&lt;=15),VLOOKUP(BS167,'POINT GRIDS'!$A$11:$F$16,3,FALSE),IF(AND(BS$2&gt;=16,BS$2&lt;=24),VLOOKUP(BS167,'POINT GRIDS'!$A$11:$F$16,4,FALSE),IF(AND(BS$2&gt;=25,BS$2&lt;=40),VLOOKUP(BS167,'POINT GRIDS'!$A$11:$F$16,5,FALSE),IF(AND(BS$2&gt;=41,BS$2&lt;=99),VLOOKUP(BS167,'POINT GRIDS'!$A$11:$F$16,6,FALSE)))))),"0")</f>
        <v>0</v>
      </c>
      <c r="BV167" s="18"/>
      <c r="BW167" s="14" t="str">
        <f>IFERROR(HLOOKUP(BV167, 'POINT GRIDS'!$B$4:$AE$5, 2, FALSE),"0")</f>
        <v>0</v>
      </c>
      <c r="BX167" s="27" t="str">
        <f>IFERROR(IF(AND(BV$2&gt;=0,BV$2&lt;=4),VLOOKUP(BV167,'POINT GRIDS'!$A$11:$F$16,2,FALSE),IF(AND(BV$2&gt;=5,BV$2&lt;=15),VLOOKUP(BV167,'POINT GRIDS'!$A$11:$F$16,3,FALSE),IF(AND(BV$2&gt;=16,BV$2&lt;=24),VLOOKUP(BV167,'POINT GRIDS'!$A$11:$F$16,4,FALSE),IF(AND(BV$2&gt;=25,BV$2&lt;=40),VLOOKUP(BV167,'POINT GRIDS'!$A$11:$F$16,5,FALSE),IF(AND(BV$2&gt;=41,BV$2&lt;=99),VLOOKUP(BV167,'POINT GRIDS'!$A$11:$F$16,6,FALSE)))))),"0")</f>
        <v>0</v>
      </c>
      <c r="BY167" s="16"/>
      <c r="BZ167" s="22" t="str">
        <f>IFERROR(HLOOKUP(BY167, 'POINT GRIDS'!$B$4:$AE$5, 2, FALSE),"0")</f>
        <v>0</v>
      </c>
      <c r="CA167" s="24" t="str">
        <f>IFERROR(IF(AND(BY$2&gt;=0,BY$2&lt;=4),VLOOKUP(BY167,'POINT GRIDS'!$A$11:$F$16,2,FALSE),IF(AND(BY$2&gt;=5,BY$2&lt;=15),VLOOKUP(BY167,'POINT GRIDS'!$A$11:$F$16,3,FALSE),IF(AND(BY$2&gt;=16,BY$2&lt;=24),VLOOKUP(BY167,'POINT GRIDS'!$A$11:$F$16,4,FALSE),IF(AND(BY$2&gt;=25,BY$2&lt;=40),VLOOKUP(BY167,'POINT GRIDS'!$A$11:$F$16,5,FALSE),IF(AND(BY$2&gt;=41,BY$2&lt;=99),VLOOKUP(BY167,'POINT GRIDS'!$A$11:$F$16,6,FALSE)))))),"0")</f>
        <v>0</v>
      </c>
      <c r="CB167" s="18"/>
      <c r="CC167" s="14" t="str">
        <f>IFERROR(HLOOKUP(CB167, 'POINT GRIDS'!$B$4:$AE$5, 2, FALSE),"0")</f>
        <v>0</v>
      </c>
      <c r="CD167" s="27" t="str">
        <f>IFERROR(IF(AND(CB$2&gt;=0,CB$2&lt;=4),VLOOKUP(CB167,'POINT GRIDS'!$A$11:$F$16,2,FALSE),IF(AND(CB$2&gt;=5,CB$2&lt;=15),VLOOKUP(CB167,'POINT GRIDS'!$A$11:$F$16,3,FALSE),IF(AND(CB$2&gt;=16,CB$2&lt;=24),VLOOKUP(CB167,'POINT GRIDS'!$A$11:$F$16,4,FALSE),IF(AND(CB$2&gt;=25,CB$2&lt;=40),VLOOKUP(CB167,'POINT GRIDS'!$A$11:$F$16,5,FALSE),IF(AND(CB$2&gt;=41,CB$2&lt;=99),VLOOKUP(CB167,'POINT GRIDS'!$A$11:$F$16,6,FALSE)))))),"0")</f>
        <v>0</v>
      </c>
      <c r="CE167" s="43"/>
      <c r="CF167" s="44" t="str">
        <f>IFERROR(HLOOKUP(CE167, 'POINT GRIDS'!$B$4:$AE$5, 2, FALSE),"0")</f>
        <v>0</v>
      </c>
      <c r="CG167" s="45" t="str">
        <f>IFERROR(IF(AND(CE$2&gt;=0,CE$2&lt;=4),VLOOKUP(CE167,'POINT GRIDS'!$A$11:$F$16,2,FALSE),IF(AND(CE$2&gt;=5,CE$2&lt;=15),VLOOKUP(CE167,'POINT GRIDS'!$A$11:$F$16,3,FALSE),IF(AND(CE$2&gt;=16,CE$2&lt;=24),VLOOKUP(CE167,'POINT GRIDS'!$A$11:$F$16,4,FALSE),IF(AND(CE$2&gt;=25,CE$2&lt;=40),VLOOKUP(CE167,'POINT GRIDS'!$A$11:$F$16,5,FALSE),IF(AND(CE$2&gt;=41,CE$2&lt;=99),VLOOKUP(CE167,'POINT GRIDS'!$A$11:$F$16,6,FALSE)))))),"0")</f>
        <v>0</v>
      </c>
    </row>
    <row r="168" spans="1:85" x14ac:dyDescent="0.3">
      <c r="A168" s="20">
        <v>98</v>
      </c>
      <c r="B168" s="10" t="s">
        <v>235</v>
      </c>
      <c r="C168" s="63" t="s">
        <v>332</v>
      </c>
      <c r="D168" s="10" t="s">
        <v>33</v>
      </c>
      <c r="E168" s="14">
        <f>SUM(I168,U168,X168,AJ168,AM168,AY168,BB168,BE168,BN168,BQ168,BT168,BW168,BZ168,CC168,CF168)</f>
        <v>0</v>
      </c>
      <c r="F168" s="15">
        <f>SUM(G168,J168,V168,Y168,AK168,AN168,AZ168,BC168,BF168,BO168,BR168,BU168,BX168,CA168,CD168,CG168)</f>
        <v>1</v>
      </c>
      <c r="G168" s="15">
        <v>1</v>
      </c>
      <c r="H168" s="76"/>
      <c r="I168" s="38" t="str">
        <f>IFERROR(HLOOKUP(H168, 'POINT GRIDS'!$B$4:$AE$5, 2, FALSE),"0")</f>
        <v>0</v>
      </c>
      <c r="J168" s="39" t="str">
        <f>IFERROR(IF(AND(H$2&gt;=0,H$2&lt;=4),VLOOKUP(H168,'POINT GRIDS'!$A$11:$F$16,2,FALSE),IF(AND(H$2&gt;=5,H$2&lt;=15),VLOOKUP(H168,'POINT GRIDS'!$A$11:$F$16,3,FALSE),IF(AND(H$2&gt;=16,H$2&lt;=24),VLOOKUP(H168,'POINT GRIDS'!$A$11:$F$16,4,FALSE),IF(AND(H$2&gt;=25,H$2&lt;=40),VLOOKUP(H168,'POINT GRIDS'!$A$11:$F$16,5,FALSE),IF(AND(H$2&gt;=41,H$2&lt;=99),VLOOKUP(H168,'POINT GRIDS'!$A$11:$F$16,6,FALSE)))))),"0")</f>
        <v>0</v>
      </c>
      <c r="K168" s="77"/>
      <c r="L168" s="78" t="str">
        <f>IFERROR(HLOOKUP(K168, 'POINT GRIDS'!$B$4:$AE$5, 2, FALSE),"0")</f>
        <v>0</v>
      </c>
      <c r="M168" s="79" t="str">
        <f>IFERROR(IF(AND(K$2&gt;=0,K$2&lt;=4),VLOOKUP(K168,'POINT GRIDS'!$A$11:$F$16,2,FALSE),IF(AND(K$2&gt;=5,K$2&lt;=15),VLOOKUP(K168,'POINT GRIDS'!$A$11:$F$16,3,FALSE),IF(AND(K$2&gt;=16,K$2&lt;=24),VLOOKUP(K168,'POINT GRIDS'!$A$11:$F$16,4,FALSE),IF(AND(K$2&gt;=25,K$2&lt;=40),VLOOKUP(K168,'POINT GRIDS'!$A$11:$F$16,5,FALSE),IF(AND(K$2&gt;=41,K$2&lt;=99),VLOOKUP(K168,'POINT GRIDS'!$A$11:$F$16,6,FALSE)))))),"0")</f>
        <v>0</v>
      </c>
      <c r="N168" s="80"/>
      <c r="O168" s="81" t="str">
        <f>IFERROR(HLOOKUP(N168, 'POINT GRIDS'!$B$4:$AE$5, 2, FALSE),"0")</f>
        <v>0</v>
      </c>
      <c r="P168" s="82" t="str">
        <f>IFERROR(IF(AND(N$2&gt;=0,N$2&lt;=4),VLOOKUP(N168,'POINT GRIDS'!$A$11:$F$16,2,FALSE),IF(AND(N$2&gt;=5,N$2&lt;=15),VLOOKUP(N168,'POINT GRIDS'!$A$11:$F$16,3,FALSE),IF(AND(N$2&gt;=16,N$2&lt;=24),VLOOKUP(N168,'POINT GRIDS'!$A$11:$F$16,4,FALSE),IF(AND(N$2&gt;=25,N$2&lt;=40),VLOOKUP(N168,'POINT GRIDS'!$A$11:$F$16,5,FALSE),IF(AND(N$2&gt;=41,N$2&lt;=99),VLOOKUP(N168,'POINT GRIDS'!$A$11:$F$16,6,FALSE)))))),"0")</f>
        <v>0</v>
      </c>
      <c r="Q168" s="77"/>
      <c r="R168" s="78" t="str">
        <f>IFERROR(HLOOKUP(Q168, 'POINT GRIDS'!$B$4:$AE$5, 2, FALSE),"0")</f>
        <v>0</v>
      </c>
      <c r="S168" s="79" t="str">
        <f>IFERROR(IF(AND(Q$2&gt;=0,Q$2&lt;=4),VLOOKUP(Q168,'POINT GRIDS'!$A$11:$F$16,2,FALSE),IF(AND(Q$2&gt;=5,Q$2&lt;=15),VLOOKUP(Q168,'POINT GRIDS'!$A$11:$F$16,3,FALSE),IF(AND(Q$2&gt;=16,Q$2&lt;=24),VLOOKUP(Q168,'POINT GRIDS'!$A$11:$F$16,4,FALSE),IF(AND(Q$2&gt;=25,Q$2&lt;=40),VLOOKUP(Q168,'POINT GRIDS'!$A$11:$F$16,5,FALSE),IF(AND(Q$2&gt;=41,Q$2&lt;=99),VLOOKUP(Q168,'POINT GRIDS'!$A$11:$F$16,6,FALSE)))))),"0")</f>
        <v>0</v>
      </c>
      <c r="T168" s="16"/>
      <c r="U168" s="22" t="str">
        <f>IFERROR(HLOOKUP(T168, 'POINT GRIDS'!$B$4:$AE$5, 2, FALSE),"0")</f>
        <v>0</v>
      </c>
      <c r="V168" s="24" t="str">
        <f>IFERROR(IF(AND(T$2&gt;=0,T$2&lt;=4),VLOOKUP(T168,'POINT GRIDS'!$A$11:$F$16,2,FALSE),IF(AND(T$2&gt;=5,T$2&lt;=15),VLOOKUP(T168,'POINT GRIDS'!$A$11:$F$16,3,FALSE),IF(AND(T$2&gt;=16,T$2&lt;=24),VLOOKUP(T168,'POINT GRIDS'!$A$11:$F$16,4,FALSE),IF(AND(T$2&gt;=25,T$2&lt;=40),VLOOKUP(T168,'POINT GRIDS'!$A$11:$F$16,5,FALSE),IF(AND(T$2&gt;=41,T$2&lt;=99),VLOOKUP(T168,'POINT GRIDS'!$A$11:$F$16,6,FALSE)))))),"0")</f>
        <v>0</v>
      </c>
      <c r="W168" s="37"/>
      <c r="X168" s="38" t="str">
        <f>IFERROR(HLOOKUP(W168, 'POINT GRIDS'!$B$4:$AE$5, 2, FALSE),"0")</f>
        <v>0</v>
      </c>
      <c r="Y168" s="39" t="str">
        <f>IFERROR(IF(AND(W$2&gt;=0,W$2&lt;=4),VLOOKUP(W168,'POINT GRIDS'!$A$11:$F$16,2,FALSE),IF(AND(W$2&gt;=5,W$2&lt;=15),VLOOKUP(W168,'POINT GRIDS'!$A$11:$F$16,3,FALSE),IF(AND(W$2&gt;=16,W$2&lt;=24),VLOOKUP(W168,'POINT GRIDS'!$A$11:$F$16,4,FALSE),IF(AND(W$2&gt;=25,W$2&lt;=40),VLOOKUP(W168,'POINT GRIDS'!$A$11:$F$16,5,FALSE),IF(AND(W$2&gt;=41,W$2&lt;=99),VLOOKUP(W168,'POINT GRIDS'!$A$11:$F$16,6,FALSE)))))),"0")</f>
        <v>0</v>
      </c>
      <c r="Z168" s="18"/>
      <c r="AA168" s="14" t="str">
        <f>IFERROR(HLOOKUP(Z168, 'POINT GRIDS'!$B$4:$AE$5, 2, FALSE),"0")</f>
        <v>0</v>
      </c>
      <c r="AB168" s="27" t="str">
        <f>IFERROR(IF(AND(Z$2&gt;=0,Z$2&lt;=4),VLOOKUP(Z168,'POINT GRIDS'!$A$11:$F$16,2,FALSE),IF(AND(Z$2&gt;=5,Z$2&lt;=15),VLOOKUP(Z168,'POINT GRIDS'!$A$11:$F$16,3,FALSE),IF(AND(Z$2&gt;=16,Z$2&lt;=24),VLOOKUP(Z168,'POINT GRIDS'!$A$11:$F$16,4,FALSE),IF(AND(Z$2&gt;=25,Z$2&lt;=40),VLOOKUP(Z168,'POINT GRIDS'!$A$11:$F$16,5,FALSE),IF(AND(Z$2&gt;=41,Z$2&lt;=99),VLOOKUP(Z168,'POINT GRIDS'!$A$11:$F$16,6,FALSE)))))),"0")</f>
        <v>0</v>
      </c>
      <c r="AC168" s="16"/>
      <c r="AD168" s="22" t="str">
        <f>IFERROR(HLOOKUP(AC168, 'POINT GRIDS'!$B$4:$AE$5, 2, FALSE),"0")</f>
        <v>0</v>
      </c>
      <c r="AE168" s="24" t="str">
        <f>IFERROR(IF(AND(AC$2&gt;=0,AC$2&lt;=4),VLOOKUP(AC168,'POINT GRIDS'!$A$11:$F$16,2,FALSE),IF(AND(AC$2&gt;=5,AC$2&lt;=15),VLOOKUP(AC168,'POINT GRIDS'!$A$11:$F$16,3,FALSE),IF(AND(AC$2&gt;=16,AC$2&lt;=24),VLOOKUP(AC168,'POINT GRIDS'!$A$11:$F$16,4,FALSE),IF(AND(AC$2&gt;=25,AC$2&lt;=40),VLOOKUP(AC168,'POINT GRIDS'!$A$11:$F$16,5,FALSE),IF(AND(AC$2&gt;=41,AC$2&lt;=99),VLOOKUP(AC168,'POINT GRIDS'!$A$11:$F$16,6,FALSE)))))),"0")</f>
        <v>0</v>
      </c>
      <c r="AF168" s="18"/>
      <c r="AG168" s="14" t="str">
        <f>IFERROR(HLOOKUP(AF168, 'POINT GRIDS'!$B$4:$AE$5, 2, FALSE),"0")</f>
        <v>0</v>
      </c>
      <c r="AH168" s="27" t="str">
        <f>IFERROR(IF(AND(AF$2&gt;=0,AF$2&lt;=4),VLOOKUP(AF168,'POINT GRIDS'!$A$11:$F$16,2,FALSE),IF(AND(AF$2&gt;=5,AF$2&lt;=15),VLOOKUP(AF168,'POINT GRIDS'!$A$11:$F$16,3,FALSE),IF(AND(AF$2&gt;=16,AF$2&lt;=24),VLOOKUP(AF168,'POINT GRIDS'!$A$11:$F$16,4,FALSE),IF(AND(AF$2&gt;=25,AF$2&lt;=40),VLOOKUP(AF168,'POINT GRIDS'!$A$11:$F$16,5,FALSE),IF(AND(AF$2&gt;=41,AF$2&lt;=99),VLOOKUP(AF168,'POINT GRIDS'!$A$11:$F$16,6,FALSE)))))),"0")</f>
        <v>0</v>
      </c>
      <c r="AI168" s="16"/>
      <c r="AJ168" s="22" t="str">
        <f>IFERROR(HLOOKUP(AI168, 'POINT GRIDS'!$B$4:$AE$5, 2, FALSE),"0")</f>
        <v>0</v>
      </c>
      <c r="AK168" s="24" t="str">
        <f>IFERROR(IF(AND(AI$2&gt;=0,AI$2&lt;=4),VLOOKUP(AI168,'POINT GRIDS'!$A$11:$F$16,2,FALSE),IF(AND(AI$2&gt;=5,AI$2&lt;=15),VLOOKUP(AI168,'POINT GRIDS'!$A$11:$F$16,3,FALSE),IF(AND(AI$2&gt;=16,AI$2&lt;=24),VLOOKUP(AI168,'POINT GRIDS'!$A$11:$F$16,4,FALSE),IF(AND(AI$2&gt;=25,AI$2&lt;=40),VLOOKUP(AI168,'POINT GRIDS'!$A$11:$F$16,5,FALSE),IF(AND(AI$2&gt;=41,AI$2&lt;=99),VLOOKUP(AI168,'POINT GRIDS'!$A$11:$F$16,6,FALSE)))))),"0")</f>
        <v>0</v>
      </c>
      <c r="AL168" s="37"/>
      <c r="AM168" s="38" t="str">
        <f>IFERROR(HLOOKUP(AL168, 'POINT GRIDS'!$B$4:$AE$5, 2, FALSE),"0")</f>
        <v>0</v>
      </c>
      <c r="AN168" s="39" t="str">
        <f>IFERROR(IF(AND(AL$2&gt;=0,AL$2&lt;=4),VLOOKUP(AL168,'POINT GRIDS'!$A$11:$F$16,2,FALSE),IF(AND(AL$2&gt;=5,AL$2&lt;=15),VLOOKUP(AL168,'POINT GRIDS'!$A$11:$F$16,3,FALSE),IF(AND(AL$2&gt;=16,AL$2&lt;=24),VLOOKUP(AL168,'POINT GRIDS'!$A$11:$F$16,4,FALSE),IF(AND(AL$2&gt;=25,AL$2&lt;=40),VLOOKUP(AL168,'POINT GRIDS'!$A$11:$F$16,5,FALSE),IF(AND(AL$2&gt;=41,AL$2&lt;=99),VLOOKUP(AL168,'POINT GRIDS'!$A$11:$F$16,6,FALSE)))))),"0")</f>
        <v>0</v>
      </c>
      <c r="AO168" s="18"/>
      <c r="AP168" s="14" t="str">
        <f>IFERROR(HLOOKUP(AO168, 'POINT GRIDS'!$B$4:$AE$5, 2, FALSE),"0")</f>
        <v>0</v>
      </c>
      <c r="AQ168" s="27" t="str">
        <f>IFERROR(IF(AND(AO$2&gt;=0,AO$2&lt;=4),VLOOKUP(AO168,'POINT GRIDS'!$A$11:$F$16,2,FALSE),IF(AND(AO$2&gt;=5,AO$2&lt;=15),VLOOKUP(AO168,'POINT GRIDS'!$A$11:$F$16,3,FALSE),IF(AND(AO$2&gt;=16,AO$2&lt;=24),VLOOKUP(AO168,'POINT GRIDS'!$A$11:$F$16,4,FALSE),IF(AND(AO$2&gt;=25,AO$2&lt;=40),VLOOKUP(AO168,'POINT GRIDS'!$A$11:$F$16,5,FALSE),IF(AND(AO$2&gt;=41,AO$2&lt;=99),VLOOKUP(AO168,'POINT GRIDS'!$A$11:$F$16,6,FALSE)))))),"0")</f>
        <v>0</v>
      </c>
      <c r="AR168" s="16"/>
      <c r="AS168" s="22" t="str">
        <f>IFERROR(HLOOKUP(AR168, 'POINT GRIDS'!$B$4:$AE$5, 2, FALSE),"0")</f>
        <v>0</v>
      </c>
      <c r="AT168" s="24" t="str">
        <f>IFERROR(IF(AND(AR$2&gt;=0,AR$2&lt;=4),VLOOKUP(AR168,'POINT GRIDS'!$A$11:$F$16,2,FALSE),IF(AND(AR$2&gt;=5,AR$2&lt;=15),VLOOKUP(AR168,'POINT GRIDS'!$A$11:$F$16,3,FALSE),IF(AND(AR$2&gt;=16,AR$2&lt;=24),VLOOKUP(AR168,'POINT GRIDS'!$A$11:$F$16,4,FALSE),IF(AND(AR$2&gt;=25,AR$2&lt;=40),VLOOKUP(AR168,'POINT GRIDS'!$A$11:$F$16,5,FALSE),IF(AND(AR$2&gt;=41,AR$2&lt;=99),VLOOKUP(AR168,'POINT GRIDS'!$A$11:$F$16,6,FALSE)))))),"0")</f>
        <v>0</v>
      </c>
      <c r="AU168" s="18"/>
      <c r="AV168" s="14" t="str">
        <f>IFERROR(HLOOKUP(AU168, 'POINT GRIDS'!$B$4:$AE$5, 2, FALSE),"0")</f>
        <v>0</v>
      </c>
      <c r="AW168" s="27" t="str">
        <f>IFERROR(IF(AND(AU$2&gt;=0,AU$2&lt;=4),VLOOKUP(AU168,'POINT GRIDS'!$A$11:$F$16,2,FALSE),IF(AND(AU$2&gt;=5,AU$2&lt;=15),VLOOKUP(AU168,'POINT GRIDS'!$A$11:$F$16,3,FALSE),IF(AND(AU$2&gt;=16,AU$2&lt;=24),VLOOKUP(AU168,'POINT GRIDS'!$A$11:$F$16,4,FALSE),IF(AND(AU$2&gt;=25,AU$2&lt;=40),VLOOKUP(AU168,'POINT GRIDS'!$A$11:$F$16,5,FALSE),IF(AND(AU$2&gt;=41,AU$2&lt;=99),VLOOKUP(AU168,'POINT GRIDS'!$A$11:$F$16,6,FALSE)))))),"0")</f>
        <v>0</v>
      </c>
      <c r="AX168" s="16"/>
      <c r="AY168" s="22" t="str">
        <f>IFERROR(HLOOKUP(AX168, 'POINT GRIDS'!$B$4:$AE$5, 2, FALSE),"0")</f>
        <v>0</v>
      </c>
      <c r="AZ168" s="24" t="str">
        <f>IFERROR(IF(AND(AX$2&gt;=0,AX$2&lt;=4),VLOOKUP(AX168,'POINT GRIDS'!$A$11:$F$16,2,FALSE),IF(AND(AX$2&gt;=5,AX$2&lt;=15),VLOOKUP(AX168,'POINT GRIDS'!$A$11:$F$16,3,FALSE),IF(AND(AX$2&gt;=16,AX$2&lt;=24),VLOOKUP(AX168,'POINT GRIDS'!$A$11:$F$16,4,FALSE),IF(AND(AX$2&gt;=25,AX$2&lt;=40),VLOOKUP(AX168,'POINT GRIDS'!$A$11:$F$16,5,FALSE),IF(AND(AX$2&gt;=41,AX$2&lt;=99),VLOOKUP(AX168,'POINT GRIDS'!$A$11:$F$16,6,FALSE)))))),"0")</f>
        <v>0</v>
      </c>
      <c r="BA168" s="18"/>
      <c r="BB168" s="14" t="str">
        <f>IFERROR(HLOOKUP(BA168, 'POINT GRIDS'!$B$4:$AE$5, 2, FALSE),"0")</f>
        <v>0</v>
      </c>
      <c r="BC168" s="27" t="str">
        <f>IFERROR(IF(AND(BA$2&gt;=0,BA$2&lt;=4),VLOOKUP(BA168,'POINT GRIDS'!$A$11:$F$16,2,FALSE),IF(AND(BA$2&gt;=5,BA$2&lt;=15),VLOOKUP(BA168,'POINT GRIDS'!$A$11:$F$16,3,FALSE),IF(AND(BA$2&gt;=16,BA$2&lt;=24),VLOOKUP(BA168,'POINT GRIDS'!$A$11:$F$16,4,FALSE),IF(AND(BA$2&gt;=25,BA$2&lt;=40),VLOOKUP(BA168,'POINT GRIDS'!$A$11:$F$16,5,FALSE),IF(AND(BA$2&gt;=41,BA$2&lt;=99),VLOOKUP(BA168,'POINT GRIDS'!$A$11:$F$16,6,FALSE)))))),"0")</f>
        <v>0</v>
      </c>
      <c r="BD168" s="16"/>
      <c r="BE168" s="22" t="str">
        <f>IFERROR(HLOOKUP(BD168, 'POINT GRIDS'!$B$4:$AE$5, 2, FALSE),"0")</f>
        <v>0</v>
      </c>
      <c r="BF168" s="24" t="str">
        <f>IFERROR(IF(AND(BD$2&gt;=0,BD$2&lt;=4),VLOOKUP(BD168,'POINT GRIDS'!$A$11:$F$16,2,FALSE),IF(AND(BD$2&gt;=5,BD$2&lt;=15),VLOOKUP(BD168,'POINT GRIDS'!$A$11:$F$16,3,FALSE),IF(AND(BD$2&gt;=16,BD$2&lt;=24),VLOOKUP(BD168,'POINT GRIDS'!$A$11:$F$16,4,FALSE),IF(AND(BD$2&gt;=25,BD$2&lt;=40),VLOOKUP(BD168,'POINT GRIDS'!$A$11:$F$16,5,FALSE),IF(AND(BD$2&gt;=41,BD$2&lt;=99),VLOOKUP(BD168,'POINT GRIDS'!$A$11:$F$16,6,FALSE)))))),"0")</f>
        <v>0</v>
      </c>
      <c r="BG168" s="18"/>
      <c r="BH168" s="14" t="str">
        <f>IFERROR(HLOOKUP(BG168, 'POINT GRIDS'!$B$4:$AE$5, 2, FALSE),"0")</f>
        <v>0</v>
      </c>
      <c r="BI168" s="27" t="str">
        <f>IFERROR(IF(AND(BG$2&gt;=0,BG$2&lt;=4),VLOOKUP(BG168,'POINT GRIDS'!$A$11:$F$16,2,FALSE),IF(AND(BG$2&gt;=5,BG$2&lt;=15),VLOOKUP(BG168,'POINT GRIDS'!$A$11:$F$16,3,FALSE),IF(AND(BG$2&gt;=16,BG$2&lt;=24),VLOOKUP(BG168,'POINT GRIDS'!$A$11:$F$16,4,FALSE),IF(AND(BG$2&gt;=25,BG$2&lt;=40),VLOOKUP(BG168,'POINT GRIDS'!$A$11:$F$16,5,FALSE),IF(AND(BG$2&gt;=41,BG$2&lt;=99),VLOOKUP(BG168,'POINT GRIDS'!$A$11:$F$16,6,FALSE)))))),"0")</f>
        <v>0</v>
      </c>
      <c r="BJ168" s="16"/>
      <c r="BK168" s="22" t="str">
        <f>IFERROR(HLOOKUP(BJ168, 'POINT GRIDS'!$B$4:$AE$5, 2, FALSE),"0")</f>
        <v>0</v>
      </c>
      <c r="BL168" s="24" t="str">
        <f>IFERROR(IF(AND(BJ$2&gt;=0,BJ$2&lt;=4),VLOOKUP(BJ168,'POINT GRIDS'!$A$11:$F$16,2,FALSE),IF(AND(BJ$2&gt;=5,BJ$2&lt;=15),VLOOKUP(BJ168,'POINT GRIDS'!$A$11:$F$16,3,FALSE),IF(AND(BJ$2&gt;=16,BJ$2&lt;=24),VLOOKUP(BJ168,'POINT GRIDS'!$A$11:$F$16,4,FALSE),IF(AND(BJ$2&gt;=25,BJ$2&lt;=40),VLOOKUP(BJ168,'POINT GRIDS'!$A$11:$F$16,5,FALSE),IF(AND(BJ$2&gt;=41,BJ$2&lt;=99),VLOOKUP(BJ168,'POINT GRIDS'!$A$11:$F$16,6,FALSE)))))),"0")</f>
        <v>0</v>
      </c>
      <c r="BM168" s="18"/>
      <c r="BN168" s="14" t="str">
        <f>IFERROR(HLOOKUP(BM168, 'POINT GRIDS'!$B$4:$AE$5, 2, FALSE),"0")</f>
        <v>0</v>
      </c>
      <c r="BO168" s="27" t="str">
        <f>IFERROR(IF(AND(BM$2&gt;=0,BM$2&lt;=4),VLOOKUP(BM168,'POINT GRIDS'!$A$11:$F$16,2,FALSE),IF(AND(BM$2&gt;=5,BM$2&lt;=15),VLOOKUP(BM168,'POINT GRIDS'!$A$11:$F$16,3,FALSE),IF(AND(BM$2&gt;=16,BM$2&lt;=24),VLOOKUP(BM168,'POINT GRIDS'!$A$11:$F$16,4,FALSE),IF(AND(BM$2&gt;=25,BM$2&lt;=40),VLOOKUP(BM168,'POINT GRIDS'!$A$11:$F$16,5,FALSE),IF(AND(BM$2&gt;=41,BM$2&lt;=99),VLOOKUP(BM168,'POINT GRIDS'!$A$11:$F$16,6,FALSE)))))),"0")</f>
        <v>0</v>
      </c>
      <c r="BP168" s="16"/>
      <c r="BQ168" s="22" t="str">
        <f>IFERROR(HLOOKUP(BP168, 'POINT GRIDS'!$B$4:$AE$5, 2, FALSE),"0")</f>
        <v>0</v>
      </c>
      <c r="BR168" s="24" t="str">
        <f>IFERROR(IF(AND(BP$2&gt;=0,BP$2&lt;=4),VLOOKUP(BP168,'POINT GRIDS'!$A$11:$F$16,2,FALSE),IF(AND(BP$2&gt;=5,BP$2&lt;=15),VLOOKUP(BP168,'POINT GRIDS'!$A$11:$F$16,3,FALSE),IF(AND(BP$2&gt;=16,BP$2&lt;=24),VLOOKUP(BP168,'POINT GRIDS'!$A$11:$F$16,4,FALSE),IF(AND(BP$2&gt;=25,BP$2&lt;=40),VLOOKUP(BP168,'POINT GRIDS'!$A$11:$F$16,5,FALSE),IF(AND(BP$2&gt;=41,BP$2&lt;=99),VLOOKUP(BP168,'POINT GRIDS'!$A$11:$F$16,6,FALSE)))))),"0")</f>
        <v>0</v>
      </c>
      <c r="BS168" s="16"/>
      <c r="BT168" s="22" t="str">
        <f>IFERROR(HLOOKUP(BS168, 'POINT GRIDS'!$B$4:$AE$5, 2, FALSE),"0")</f>
        <v>0</v>
      </c>
      <c r="BU168" s="24" t="str">
        <f>IFERROR(IF(AND(BS$2&gt;=0,BS$2&lt;=4),VLOOKUP(BS168,'POINT GRIDS'!$A$11:$F$16,2,FALSE),IF(AND(BS$2&gt;=5,BS$2&lt;=15),VLOOKUP(BS168,'POINT GRIDS'!$A$11:$F$16,3,FALSE),IF(AND(BS$2&gt;=16,BS$2&lt;=24),VLOOKUP(BS168,'POINT GRIDS'!$A$11:$F$16,4,FALSE),IF(AND(BS$2&gt;=25,BS$2&lt;=40),VLOOKUP(BS168,'POINT GRIDS'!$A$11:$F$16,5,FALSE),IF(AND(BS$2&gt;=41,BS$2&lt;=99),VLOOKUP(BS168,'POINT GRIDS'!$A$11:$F$16,6,FALSE)))))),"0")</f>
        <v>0</v>
      </c>
      <c r="BV168" s="18"/>
      <c r="BW168" s="14" t="str">
        <f>IFERROR(HLOOKUP(BV168, 'POINT GRIDS'!$B$4:$AE$5, 2, FALSE),"0")</f>
        <v>0</v>
      </c>
      <c r="BX168" s="27" t="str">
        <f>IFERROR(IF(AND(BV$2&gt;=0,BV$2&lt;=4),VLOOKUP(BV168,'POINT GRIDS'!$A$11:$F$16,2,FALSE),IF(AND(BV$2&gt;=5,BV$2&lt;=15),VLOOKUP(BV168,'POINT GRIDS'!$A$11:$F$16,3,FALSE),IF(AND(BV$2&gt;=16,BV$2&lt;=24),VLOOKUP(BV168,'POINT GRIDS'!$A$11:$F$16,4,FALSE),IF(AND(BV$2&gt;=25,BV$2&lt;=40),VLOOKUP(BV168,'POINT GRIDS'!$A$11:$F$16,5,FALSE),IF(AND(BV$2&gt;=41,BV$2&lt;=99),VLOOKUP(BV168,'POINT GRIDS'!$A$11:$F$16,6,FALSE)))))),"0")</f>
        <v>0</v>
      </c>
      <c r="BY168" s="16"/>
      <c r="BZ168" s="22" t="str">
        <f>IFERROR(HLOOKUP(BY168, 'POINT GRIDS'!$B$4:$AE$5, 2, FALSE),"0")</f>
        <v>0</v>
      </c>
      <c r="CA168" s="24" t="str">
        <f>IFERROR(IF(AND(BY$2&gt;=0,BY$2&lt;=4),VLOOKUP(BY168,'POINT GRIDS'!$A$11:$F$16,2,FALSE),IF(AND(BY$2&gt;=5,BY$2&lt;=15),VLOOKUP(BY168,'POINT GRIDS'!$A$11:$F$16,3,FALSE),IF(AND(BY$2&gt;=16,BY$2&lt;=24),VLOOKUP(BY168,'POINT GRIDS'!$A$11:$F$16,4,FALSE),IF(AND(BY$2&gt;=25,BY$2&lt;=40),VLOOKUP(BY168,'POINT GRIDS'!$A$11:$F$16,5,FALSE),IF(AND(BY$2&gt;=41,BY$2&lt;=99),VLOOKUP(BY168,'POINT GRIDS'!$A$11:$F$16,6,FALSE)))))),"0")</f>
        <v>0</v>
      </c>
      <c r="CB168" s="18"/>
      <c r="CC168" s="14" t="str">
        <f>IFERROR(HLOOKUP(CB168, 'POINT GRIDS'!$B$4:$AE$5, 2, FALSE),"0")</f>
        <v>0</v>
      </c>
      <c r="CD168" s="27" t="str">
        <f>IFERROR(IF(AND(CB$2&gt;=0,CB$2&lt;=4),VLOOKUP(CB168,'POINT GRIDS'!$A$11:$F$16,2,FALSE),IF(AND(CB$2&gt;=5,CB$2&lt;=15),VLOOKUP(CB168,'POINT GRIDS'!$A$11:$F$16,3,FALSE),IF(AND(CB$2&gt;=16,CB$2&lt;=24),VLOOKUP(CB168,'POINT GRIDS'!$A$11:$F$16,4,FALSE),IF(AND(CB$2&gt;=25,CB$2&lt;=40),VLOOKUP(CB168,'POINT GRIDS'!$A$11:$F$16,5,FALSE),IF(AND(CB$2&gt;=41,CB$2&lt;=99),VLOOKUP(CB168,'POINT GRIDS'!$A$11:$F$16,6,FALSE)))))),"0")</f>
        <v>0</v>
      </c>
      <c r="CE168" s="43"/>
      <c r="CF168" s="44" t="str">
        <f>IFERROR(HLOOKUP(CE168, 'POINT GRIDS'!$B$4:$AE$5, 2, FALSE),"0")</f>
        <v>0</v>
      </c>
      <c r="CG168" s="45" t="str">
        <f>IFERROR(IF(AND(CE$2&gt;=0,CE$2&lt;=4),VLOOKUP(CE168,'POINT GRIDS'!$A$11:$F$16,2,FALSE),IF(AND(CE$2&gt;=5,CE$2&lt;=15),VLOOKUP(CE168,'POINT GRIDS'!$A$11:$F$16,3,FALSE),IF(AND(CE$2&gt;=16,CE$2&lt;=24),VLOOKUP(CE168,'POINT GRIDS'!$A$11:$F$16,4,FALSE),IF(AND(CE$2&gt;=25,CE$2&lt;=40),VLOOKUP(CE168,'POINT GRIDS'!$A$11:$F$16,5,FALSE),IF(AND(CE$2&gt;=41,CE$2&lt;=99),VLOOKUP(CE168,'POINT GRIDS'!$A$11:$F$16,6,FALSE)))))),"0")</f>
        <v>0</v>
      </c>
    </row>
    <row r="169" spans="1:85" x14ac:dyDescent="0.3">
      <c r="A169" s="20">
        <v>99</v>
      </c>
      <c r="B169" s="10" t="s">
        <v>337</v>
      </c>
      <c r="C169" s="63" t="s">
        <v>338</v>
      </c>
      <c r="D169" s="10" t="s">
        <v>44</v>
      </c>
      <c r="E169" s="14">
        <f>SUM(I169,U169,X169,AJ169,AM169,AY169,BB169,BE169,BN169,BQ169,BT169,BW169,BZ169,CC169,CF169)</f>
        <v>0</v>
      </c>
      <c r="F169" s="15">
        <f>SUM(G169,J169,V169,Y169,AK169,AN169,AZ169,BC169,BF169,BO169,BR169,BU169,BX169,CA169,CD169,CG169)</f>
        <v>0</v>
      </c>
      <c r="G169" s="15">
        <v>0</v>
      </c>
      <c r="H169" s="76"/>
      <c r="I169" s="38" t="str">
        <f>IFERROR(HLOOKUP(H169, 'POINT GRIDS'!$B$4:$AE$5, 2, FALSE),"0")</f>
        <v>0</v>
      </c>
      <c r="J169" s="39" t="str">
        <f>IFERROR(IF(AND(H$2&gt;=0,H$2&lt;=4),VLOOKUP(H169,'POINT GRIDS'!$A$11:$F$16,2,FALSE),IF(AND(H$2&gt;=5,H$2&lt;=15),VLOOKUP(H169,'POINT GRIDS'!$A$11:$F$16,3,FALSE),IF(AND(H$2&gt;=16,H$2&lt;=24),VLOOKUP(H169,'POINT GRIDS'!$A$11:$F$16,4,FALSE),IF(AND(H$2&gt;=25,H$2&lt;=40),VLOOKUP(H169,'POINT GRIDS'!$A$11:$F$16,5,FALSE),IF(AND(H$2&gt;=41,H$2&lt;=99),VLOOKUP(H169,'POINT GRIDS'!$A$11:$F$16,6,FALSE)))))),"0")</f>
        <v>0</v>
      </c>
      <c r="K169" s="77"/>
      <c r="L169" s="78" t="str">
        <f>IFERROR(HLOOKUP(K169, 'POINT GRIDS'!$B$4:$AE$5, 2, FALSE),"0")</f>
        <v>0</v>
      </c>
      <c r="M169" s="79" t="str">
        <f>IFERROR(IF(AND(K$2&gt;=0,K$2&lt;=4),VLOOKUP(K169,'POINT GRIDS'!$A$11:$F$16,2,FALSE),IF(AND(K$2&gt;=5,K$2&lt;=15),VLOOKUP(K169,'POINT GRIDS'!$A$11:$F$16,3,FALSE),IF(AND(K$2&gt;=16,K$2&lt;=24),VLOOKUP(K169,'POINT GRIDS'!$A$11:$F$16,4,FALSE),IF(AND(K$2&gt;=25,K$2&lt;=40),VLOOKUP(K169,'POINT GRIDS'!$A$11:$F$16,5,FALSE),IF(AND(K$2&gt;=41,K$2&lt;=99),VLOOKUP(K169,'POINT GRIDS'!$A$11:$F$16,6,FALSE)))))),"0")</f>
        <v>0</v>
      </c>
      <c r="N169" s="80"/>
      <c r="O169" s="81" t="str">
        <f>IFERROR(HLOOKUP(N169, 'POINT GRIDS'!$B$4:$AE$5, 2, FALSE),"0")</f>
        <v>0</v>
      </c>
      <c r="P169" s="82" t="str">
        <f>IFERROR(IF(AND(N$2&gt;=0,N$2&lt;=4),VLOOKUP(N169,'POINT GRIDS'!$A$11:$F$16,2,FALSE),IF(AND(N$2&gt;=5,N$2&lt;=15),VLOOKUP(N169,'POINT GRIDS'!$A$11:$F$16,3,FALSE),IF(AND(N$2&gt;=16,N$2&lt;=24),VLOOKUP(N169,'POINT GRIDS'!$A$11:$F$16,4,FALSE),IF(AND(N$2&gt;=25,N$2&lt;=40),VLOOKUP(N169,'POINT GRIDS'!$A$11:$F$16,5,FALSE),IF(AND(N$2&gt;=41,N$2&lt;=99),VLOOKUP(N169,'POINT GRIDS'!$A$11:$F$16,6,FALSE)))))),"0")</f>
        <v>0</v>
      </c>
      <c r="Q169" s="77"/>
      <c r="R169" s="78" t="str">
        <f>IFERROR(HLOOKUP(Q169, 'POINT GRIDS'!$B$4:$AE$5, 2, FALSE),"0")</f>
        <v>0</v>
      </c>
      <c r="S169" s="79" t="str">
        <f>IFERROR(IF(AND(Q$2&gt;=0,Q$2&lt;=4),VLOOKUP(Q169,'POINT GRIDS'!$A$11:$F$16,2,FALSE),IF(AND(Q$2&gt;=5,Q$2&lt;=15),VLOOKUP(Q169,'POINT GRIDS'!$A$11:$F$16,3,FALSE),IF(AND(Q$2&gt;=16,Q$2&lt;=24),VLOOKUP(Q169,'POINT GRIDS'!$A$11:$F$16,4,FALSE),IF(AND(Q$2&gt;=25,Q$2&lt;=40),VLOOKUP(Q169,'POINT GRIDS'!$A$11:$F$16,5,FALSE),IF(AND(Q$2&gt;=41,Q$2&lt;=99),VLOOKUP(Q169,'POINT GRIDS'!$A$11:$F$16,6,FALSE)))))),"0")</f>
        <v>0</v>
      </c>
      <c r="T169" s="16"/>
      <c r="U169" s="22" t="str">
        <f>IFERROR(HLOOKUP(T169, 'POINT GRIDS'!$B$4:$AE$5, 2, FALSE),"0")</f>
        <v>0</v>
      </c>
      <c r="V169" s="24" t="str">
        <f>IFERROR(IF(AND(T$2&gt;=0,T$2&lt;=4),VLOOKUP(T169,'POINT GRIDS'!$A$11:$F$16,2,FALSE),IF(AND(T$2&gt;=5,T$2&lt;=15),VLOOKUP(T169,'POINT GRIDS'!$A$11:$F$16,3,FALSE),IF(AND(T$2&gt;=16,T$2&lt;=24),VLOOKUP(T169,'POINT GRIDS'!$A$11:$F$16,4,FALSE),IF(AND(T$2&gt;=25,T$2&lt;=40),VLOOKUP(T169,'POINT GRIDS'!$A$11:$F$16,5,FALSE),IF(AND(T$2&gt;=41,T$2&lt;=99),VLOOKUP(T169,'POINT GRIDS'!$A$11:$F$16,6,FALSE)))))),"0")</f>
        <v>0</v>
      </c>
      <c r="W169" s="37"/>
      <c r="X169" s="38" t="str">
        <f>IFERROR(HLOOKUP(W169, 'POINT GRIDS'!$B$4:$AE$5, 2, FALSE),"0")</f>
        <v>0</v>
      </c>
      <c r="Y169" s="39" t="str">
        <f>IFERROR(IF(AND(W$2&gt;=0,W$2&lt;=4),VLOOKUP(W169,'POINT GRIDS'!$A$11:$F$16,2,FALSE),IF(AND(W$2&gt;=5,W$2&lt;=15),VLOOKUP(W169,'POINT GRIDS'!$A$11:$F$16,3,FALSE),IF(AND(W$2&gt;=16,W$2&lt;=24),VLOOKUP(W169,'POINT GRIDS'!$A$11:$F$16,4,FALSE),IF(AND(W$2&gt;=25,W$2&lt;=40),VLOOKUP(W169,'POINT GRIDS'!$A$11:$F$16,5,FALSE),IF(AND(W$2&gt;=41,W$2&lt;=99),VLOOKUP(W169,'POINT GRIDS'!$A$11:$F$16,6,FALSE)))))),"0")</f>
        <v>0</v>
      </c>
      <c r="Z169" s="18"/>
      <c r="AA169" s="14" t="str">
        <f>IFERROR(HLOOKUP(Z169, 'POINT GRIDS'!$B$4:$AE$5, 2, FALSE),"0")</f>
        <v>0</v>
      </c>
      <c r="AB169" s="27" t="str">
        <f>IFERROR(IF(AND(Z$2&gt;=0,Z$2&lt;=4),VLOOKUP(Z169,'POINT GRIDS'!$A$11:$F$16,2,FALSE),IF(AND(Z$2&gt;=5,Z$2&lt;=15),VLOOKUP(Z169,'POINT GRIDS'!$A$11:$F$16,3,FALSE),IF(AND(Z$2&gt;=16,Z$2&lt;=24),VLOOKUP(Z169,'POINT GRIDS'!$A$11:$F$16,4,FALSE),IF(AND(Z$2&gt;=25,Z$2&lt;=40),VLOOKUP(Z169,'POINT GRIDS'!$A$11:$F$16,5,FALSE),IF(AND(Z$2&gt;=41,Z$2&lt;=99),VLOOKUP(Z169,'POINT GRIDS'!$A$11:$F$16,6,FALSE)))))),"0")</f>
        <v>0</v>
      </c>
      <c r="AC169" s="16"/>
      <c r="AD169" s="22" t="str">
        <f>IFERROR(HLOOKUP(AC169, 'POINT GRIDS'!$B$4:$AE$5, 2, FALSE),"0")</f>
        <v>0</v>
      </c>
      <c r="AE169" s="24" t="str">
        <f>IFERROR(IF(AND(AC$2&gt;=0,AC$2&lt;=4),VLOOKUP(AC169,'POINT GRIDS'!$A$11:$F$16,2,FALSE),IF(AND(AC$2&gt;=5,AC$2&lt;=15),VLOOKUP(AC169,'POINT GRIDS'!$A$11:$F$16,3,FALSE),IF(AND(AC$2&gt;=16,AC$2&lt;=24),VLOOKUP(AC169,'POINT GRIDS'!$A$11:$F$16,4,FALSE),IF(AND(AC$2&gt;=25,AC$2&lt;=40),VLOOKUP(AC169,'POINT GRIDS'!$A$11:$F$16,5,FALSE),IF(AND(AC$2&gt;=41,AC$2&lt;=99),VLOOKUP(AC169,'POINT GRIDS'!$A$11:$F$16,6,FALSE)))))),"0")</f>
        <v>0</v>
      </c>
      <c r="AF169" s="18"/>
      <c r="AG169" s="14" t="str">
        <f>IFERROR(HLOOKUP(AF169, 'POINT GRIDS'!$B$4:$AE$5, 2, FALSE),"0")</f>
        <v>0</v>
      </c>
      <c r="AH169" s="27" t="str">
        <f>IFERROR(IF(AND(AF$2&gt;=0,AF$2&lt;=4),VLOOKUP(AF169,'POINT GRIDS'!$A$11:$F$16,2,FALSE),IF(AND(AF$2&gt;=5,AF$2&lt;=15),VLOOKUP(AF169,'POINT GRIDS'!$A$11:$F$16,3,FALSE),IF(AND(AF$2&gt;=16,AF$2&lt;=24),VLOOKUP(AF169,'POINT GRIDS'!$A$11:$F$16,4,FALSE),IF(AND(AF$2&gt;=25,AF$2&lt;=40),VLOOKUP(AF169,'POINT GRIDS'!$A$11:$F$16,5,FALSE),IF(AND(AF$2&gt;=41,AF$2&lt;=99),VLOOKUP(AF169,'POINT GRIDS'!$A$11:$F$16,6,FALSE)))))),"0")</f>
        <v>0</v>
      </c>
      <c r="AI169" s="16"/>
      <c r="AJ169" s="22" t="str">
        <f>IFERROR(HLOOKUP(AI169, 'POINT GRIDS'!$B$4:$AE$5, 2, FALSE),"0")</f>
        <v>0</v>
      </c>
      <c r="AK169" s="24" t="str">
        <f>IFERROR(IF(AND(AI$2&gt;=0,AI$2&lt;=4),VLOOKUP(AI169,'POINT GRIDS'!$A$11:$F$16,2,FALSE),IF(AND(AI$2&gt;=5,AI$2&lt;=15),VLOOKUP(AI169,'POINT GRIDS'!$A$11:$F$16,3,FALSE),IF(AND(AI$2&gt;=16,AI$2&lt;=24),VLOOKUP(AI169,'POINT GRIDS'!$A$11:$F$16,4,FALSE),IF(AND(AI$2&gt;=25,AI$2&lt;=40),VLOOKUP(AI169,'POINT GRIDS'!$A$11:$F$16,5,FALSE),IF(AND(AI$2&gt;=41,AI$2&lt;=99),VLOOKUP(AI169,'POINT GRIDS'!$A$11:$F$16,6,FALSE)))))),"0")</f>
        <v>0</v>
      </c>
      <c r="AL169" s="37"/>
      <c r="AM169" s="38" t="str">
        <f>IFERROR(HLOOKUP(AL169, 'POINT GRIDS'!$B$4:$AE$5, 2, FALSE),"0")</f>
        <v>0</v>
      </c>
      <c r="AN169" s="39" t="str">
        <f>IFERROR(IF(AND(AL$2&gt;=0,AL$2&lt;=4),VLOOKUP(AL169,'POINT GRIDS'!$A$11:$F$16,2,FALSE),IF(AND(AL$2&gt;=5,AL$2&lt;=15),VLOOKUP(AL169,'POINT GRIDS'!$A$11:$F$16,3,FALSE),IF(AND(AL$2&gt;=16,AL$2&lt;=24),VLOOKUP(AL169,'POINT GRIDS'!$A$11:$F$16,4,FALSE),IF(AND(AL$2&gt;=25,AL$2&lt;=40),VLOOKUP(AL169,'POINT GRIDS'!$A$11:$F$16,5,FALSE),IF(AND(AL$2&gt;=41,AL$2&lt;=99),VLOOKUP(AL169,'POINT GRIDS'!$A$11:$F$16,6,FALSE)))))),"0")</f>
        <v>0</v>
      </c>
      <c r="AO169" s="18"/>
      <c r="AP169" s="14" t="str">
        <f>IFERROR(HLOOKUP(AO169, 'POINT GRIDS'!$B$4:$AE$5, 2, FALSE),"0")</f>
        <v>0</v>
      </c>
      <c r="AQ169" s="27" t="str">
        <f>IFERROR(IF(AND(AO$2&gt;=0,AO$2&lt;=4),VLOOKUP(AO169,'POINT GRIDS'!$A$11:$F$16,2,FALSE),IF(AND(AO$2&gt;=5,AO$2&lt;=15),VLOOKUP(AO169,'POINT GRIDS'!$A$11:$F$16,3,FALSE),IF(AND(AO$2&gt;=16,AO$2&lt;=24),VLOOKUP(AO169,'POINT GRIDS'!$A$11:$F$16,4,FALSE),IF(AND(AO$2&gt;=25,AO$2&lt;=40),VLOOKUP(AO169,'POINT GRIDS'!$A$11:$F$16,5,FALSE),IF(AND(AO$2&gt;=41,AO$2&lt;=99),VLOOKUP(AO169,'POINT GRIDS'!$A$11:$F$16,6,FALSE)))))),"0")</f>
        <v>0</v>
      </c>
      <c r="AR169" s="16"/>
      <c r="AS169" s="22" t="str">
        <f>IFERROR(HLOOKUP(AR169, 'POINT GRIDS'!$B$4:$AE$5, 2, FALSE),"0")</f>
        <v>0</v>
      </c>
      <c r="AT169" s="24" t="str">
        <f>IFERROR(IF(AND(AR$2&gt;=0,AR$2&lt;=4),VLOOKUP(AR169,'POINT GRIDS'!$A$11:$F$16,2,FALSE),IF(AND(AR$2&gt;=5,AR$2&lt;=15),VLOOKUP(AR169,'POINT GRIDS'!$A$11:$F$16,3,FALSE),IF(AND(AR$2&gt;=16,AR$2&lt;=24),VLOOKUP(AR169,'POINT GRIDS'!$A$11:$F$16,4,FALSE),IF(AND(AR$2&gt;=25,AR$2&lt;=40),VLOOKUP(AR169,'POINT GRIDS'!$A$11:$F$16,5,FALSE),IF(AND(AR$2&gt;=41,AR$2&lt;=99),VLOOKUP(AR169,'POINT GRIDS'!$A$11:$F$16,6,FALSE)))))),"0")</f>
        <v>0</v>
      </c>
      <c r="AU169" s="18"/>
      <c r="AV169" s="14" t="str">
        <f>IFERROR(HLOOKUP(AU169, 'POINT GRIDS'!$B$4:$AE$5, 2, FALSE),"0")</f>
        <v>0</v>
      </c>
      <c r="AW169" s="27" t="str">
        <f>IFERROR(IF(AND(AU$2&gt;=0,AU$2&lt;=4),VLOOKUP(AU169,'POINT GRIDS'!$A$11:$F$16,2,FALSE),IF(AND(AU$2&gt;=5,AU$2&lt;=15),VLOOKUP(AU169,'POINT GRIDS'!$A$11:$F$16,3,FALSE),IF(AND(AU$2&gt;=16,AU$2&lt;=24),VLOOKUP(AU169,'POINT GRIDS'!$A$11:$F$16,4,FALSE),IF(AND(AU$2&gt;=25,AU$2&lt;=40),VLOOKUP(AU169,'POINT GRIDS'!$A$11:$F$16,5,FALSE),IF(AND(AU$2&gt;=41,AU$2&lt;=99),VLOOKUP(AU169,'POINT GRIDS'!$A$11:$F$16,6,FALSE)))))),"0")</f>
        <v>0</v>
      </c>
      <c r="AX169" s="16"/>
      <c r="AY169" s="22" t="str">
        <f>IFERROR(HLOOKUP(AX169, 'POINT GRIDS'!$B$4:$AE$5, 2, FALSE),"0")</f>
        <v>0</v>
      </c>
      <c r="AZ169" s="24" t="str">
        <f>IFERROR(IF(AND(AX$2&gt;=0,AX$2&lt;=4),VLOOKUP(AX169,'POINT GRIDS'!$A$11:$F$16,2,FALSE),IF(AND(AX$2&gt;=5,AX$2&lt;=15),VLOOKUP(AX169,'POINT GRIDS'!$A$11:$F$16,3,FALSE),IF(AND(AX$2&gt;=16,AX$2&lt;=24),VLOOKUP(AX169,'POINT GRIDS'!$A$11:$F$16,4,FALSE),IF(AND(AX$2&gt;=25,AX$2&lt;=40),VLOOKUP(AX169,'POINT GRIDS'!$A$11:$F$16,5,FALSE),IF(AND(AX$2&gt;=41,AX$2&lt;=99),VLOOKUP(AX169,'POINT GRIDS'!$A$11:$F$16,6,FALSE)))))),"0")</f>
        <v>0</v>
      </c>
      <c r="BA169" s="18"/>
      <c r="BB169" s="14" t="str">
        <f>IFERROR(HLOOKUP(BA169, 'POINT GRIDS'!$B$4:$AE$5, 2, FALSE),"0")</f>
        <v>0</v>
      </c>
      <c r="BC169" s="27" t="str">
        <f>IFERROR(IF(AND(BA$2&gt;=0,BA$2&lt;=4),VLOOKUP(BA169,'POINT GRIDS'!$A$11:$F$16,2,FALSE),IF(AND(BA$2&gt;=5,BA$2&lt;=15),VLOOKUP(BA169,'POINT GRIDS'!$A$11:$F$16,3,FALSE),IF(AND(BA$2&gt;=16,BA$2&lt;=24),VLOOKUP(BA169,'POINT GRIDS'!$A$11:$F$16,4,FALSE),IF(AND(BA$2&gt;=25,BA$2&lt;=40),VLOOKUP(BA169,'POINT GRIDS'!$A$11:$F$16,5,FALSE),IF(AND(BA$2&gt;=41,BA$2&lt;=99),VLOOKUP(BA169,'POINT GRIDS'!$A$11:$F$16,6,FALSE)))))),"0")</f>
        <v>0</v>
      </c>
      <c r="BD169" s="16"/>
      <c r="BE169" s="22" t="str">
        <f>IFERROR(HLOOKUP(BD169, 'POINT GRIDS'!$B$4:$AE$5, 2, FALSE),"0")</f>
        <v>0</v>
      </c>
      <c r="BF169" s="24" t="str">
        <f>IFERROR(IF(AND(BD$2&gt;=0,BD$2&lt;=4),VLOOKUP(BD169,'POINT GRIDS'!$A$11:$F$16,2,FALSE),IF(AND(BD$2&gt;=5,BD$2&lt;=15),VLOOKUP(BD169,'POINT GRIDS'!$A$11:$F$16,3,FALSE),IF(AND(BD$2&gt;=16,BD$2&lt;=24),VLOOKUP(BD169,'POINT GRIDS'!$A$11:$F$16,4,FALSE),IF(AND(BD$2&gt;=25,BD$2&lt;=40),VLOOKUP(BD169,'POINT GRIDS'!$A$11:$F$16,5,FALSE),IF(AND(BD$2&gt;=41,BD$2&lt;=99),VLOOKUP(BD169,'POINT GRIDS'!$A$11:$F$16,6,FALSE)))))),"0")</f>
        <v>0</v>
      </c>
      <c r="BG169" s="18"/>
      <c r="BH169" s="14" t="str">
        <f>IFERROR(HLOOKUP(BG169, 'POINT GRIDS'!$B$4:$AE$5, 2, FALSE),"0")</f>
        <v>0</v>
      </c>
      <c r="BI169" s="27" t="str">
        <f>IFERROR(IF(AND(BG$2&gt;=0,BG$2&lt;=4),VLOOKUP(BG169,'POINT GRIDS'!$A$11:$F$16,2,FALSE),IF(AND(BG$2&gt;=5,BG$2&lt;=15),VLOOKUP(BG169,'POINT GRIDS'!$A$11:$F$16,3,FALSE),IF(AND(BG$2&gt;=16,BG$2&lt;=24),VLOOKUP(BG169,'POINT GRIDS'!$A$11:$F$16,4,FALSE),IF(AND(BG$2&gt;=25,BG$2&lt;=40),VLOOKUP(BG169,'POINT GRIDS'!$A$11:$F$16,5,FALSE),IF(AND(BG$2&gt;=41,BG$2&lt;=99),VLOOKUP(BG169,'POINT GRIDS'!$A$11:$F$16,6,FALSE)))))),"0")</f>
        <v>0</v>
      </c>
      <c r="BJ169" s="16"/>
      <c r="BK169" s="22" t="str">
        <f>IFERROR(HLOOKUP(BJ169, 'POINT GRIDS'!$B$4:$AE$5, 2, FALSE),"0")</f>
        <v>0</v>
      </c>
      <c r="BL169" s="24" t="str">
        <f>IFERROR(IF(AND(BJ$2&gt;=0,BJ$2&lt;=4),VLOOKUP(BJ169,'POINT GRIDS'!$A$11:$F$16,2,FALSE),IF(AND(BJ$2&gt;=5,BJ$2&lt;=15),VLOOKUP(BJ169,'POINT GRIDS'!$A$11:$F$16,3,FALSE),IF(AND(BJ$2&gt;=16,BJ$2&lt;=24),VLOOKUP(BJ169,'POINT GRIDS'!$A$11:$F$16,4,FALSE),IF(AND(BJ$2&gt;=25,BJ$2&lt;=40),VLOOKUP(BJ169,'POINT GRIDS'!$A$11:$F$16,5,FALSE),IF(AND(BJ$2&gt;=41,BJ$2&lt;=99),VLOOKUP(BJ169,'POINT GRIDS'!$A$11:$F$16,6,FALSE)))))),"0")</f>
        <v>0</v>
      </c>
      <c r="BM169" s="18"/>
      <c r="BN169" s="14" t="str">
        <f>IFERROR(HLOOKUP(BM169, 'POINT GRIDS'!$B$4:$AE$5, 2, FALSE),"0")</f>
        <v>0</v>
      </c>
      <c r="BO169" s="27" t="str">
        <f>IFERROR(IF(AND(BM$2&gt;=0,BM$2&lt;=4),VLOOKUP(BM169,'POINT GRIDS'!$A$11:$F$16,2,FALSE),IF(AND(BM$2&gt;=5,BM$2&lt;=15),VLOOKUP(BM169,'POINT GRIDS'!$A$11:$F$16,3,FALSE),IF(AND(BM$2&gt;=16,BM$2&lt;=24),VLOOKUP(BM169,'POINT GRIDS'!$A$11:$F$16,4,FALSE),IF(AND(BM$2&gt;=25,BM$2&lt;=40),VLOOKUP(BM169,'POINT GRIDS'!$A$11:$F$16,5,FALSE),IF(AND(BM$2&gt;=41,BM$2&lt;=99),VLOOKUP(BM169,'POINT GRIDS'!$A$11:$F$16,6,FALSE)))))),"0")</f>
        <v>0</v>
      </c>
      <c r="BP169" s="16"/>
      <c r="BQ169" s="22" t="str">
        <f>IFERROR(HLOOKUP(BP169, 'POINT GRIDS'!$B$4:$AE$5, 2, FALSE),"0")</f>
        <v>0</v>
      </c>
      <c r="BR169" s="24" t="str">
        <f>IFERROR(IF(AND(BP$2&gt;=0,BP$2&lt;=4),VLOOKUP(BP169,'POINT GRIDS'!$A$11:$F$16,2,FALSE),IF(AND(BP$2&gt;=5,BP$2&lt;=15),VLOOKUP(BP169,'POINT GRIDS'!$A$11:$F$16,3,FALSE),IF(AND(BP$2&gt;=16,BP$2&lt;=24),VLOOKUP(BP169,'POINT GRIDS'!$A$11:$F$16,4,FALSE),IF(AND(BP$2&gt;=25,BP$2&lt;=40),VLOOKUP(BP169,'POINT GRIDS'!$A$11:$F$16,5,FALSE),IF(AND(BP$2&gt;=41,BP$2&lt;=99),VLOOKUP(BP169,'POINT GRIDS'!$A$11:$F$16,6,FALSE)))))),"0")</f>
        <v>0</v>
      </c>
      <c r="BS169" s="16"/>
      <c r="BT169" s="22" t="str">
        <f>IFERROR(HLOOKUP(BS169, 'POINT GRIDS'!$B$4:$AE$5, 2, FALSE),"0")</f>
        <v>0</v>
      </c>
      <c r="BU169" s="24" t="str">
        <f>IFERROR(IF(AND(BS$2&gt;=0,BS$2&lt;=4),VLOOKUP(BS169,'POINT GRIDS'!$A$11:$F$16,2,FALSE),IF(AND(BS$2&gt;=5,BS$2&lt;=15),VLOOKUP(BS169,'POINT GRIDS'!$A$11:$F$16,3,FALSE),IF(AND(BS$2&gt;=16,BS$2&lt;=24),VLOOKUP(BS169,'POINT GRIDS'!$A$11:$F$16,4,FALSE),IF(AND(BS$2&gt;=25,BS$2&lt;=40),VLOOKUP(BS169,'POINT GRIDS'!$A$11:$F$16,5,FALSE),IF(AND(BS$2&gt;=41,BS$2&lt;=99),VLOOKUP(BS169,'POINT GRIDS'!$A$11:$F$16,6,FALSE)))))),"0")</f>
        <v>0</v>
      </c>
      <c r="BV169" s="18"/>
      <c r="BW169" s="14" t="str">
        <f>IFERROR(HLOOKUP(BV169, 'POINT GRIDS'!$B$4:$AE$5, 2, FALSE),"0")</f>
        <v>0</v>
      </c>
      <c r="BX169" s="27" t="str">
        <f>IFERROR(IF(AND(BV$2&gt;=0,BV$2&lt;=4),VLOOKUP(BV169,'POINT GRIDS'!$A$11:$F$16,2,FALSE),IF(AND(BV$2&gt;=5,BV$2&lt;=15),VLOOKUP(BV169,'POINT GRIDS'!$A$11:$F$16,3,FALSE),IF(AND(BV$2&gt;=16,BV$2&lt;=24),VLOOKUP(BV169,'POINT GRIDS'!$A$11:$F$16,4,FALSE),IF(AND(BV$2&gt;=25,BV$2&lt;=40),VLOOKUP(BV169,'POINT GRIDS'!$A$11:$F$16,5,FALSE),IF(AND(BV$2&gt;=41,BV$2&lt;=99),VLOOKUP(BV169,'POINT GRIDS'!$A$11:$F$16,6,FALSE)))))),"0")</f>
        <v>0</v>
      </c>
      <c r="BY169" s="16"/>
      <c r="BZ169" s="22" t="str">
        <f>IFERROR(HLOOKUP(BY169, 'POINT GRIDS'!$B$4:$AE$5, 2, FALSE),"0")</f>
        <v>0</v>
      </c>
      <c r="CA169" s="24" t="str">
        <f>IFERROR(IF(AND(BY$2&gt;=0,BY$2&lt;=4),VLOOKUP(BY169,'POINT GRIDS'!$A$11:$F$16,2,FALSE),IF(AND(BY$2&gt;=5,BY$2&lt;=15),VLOOKUP(BY169,'POINT GRIDS'!$A$11:$F$16,3,FALSE),IF(AND(BY$2&gt;=16,BY$2&lt;=24),VLOOKUP(BY169,'POINT GRIDS'!$A$11:$F$16,4,FALSE),IF(AND(BY$2&gt;=25,BY$2&lt;=40),VLOOKUP(BY169,'POINT GRIDS'!$A$11:$F$16,5,FALSE),IF(AND(BY$2&gt;=41,BY$2&lt;=99),VLOOKUP(BY169,'POINT GRIDS'!$A$11:$F$16,6,FALSE)))))),"0")</f>
        <v>0</v>
      </c>
      <c r="CB169" s="18"/>
      <c r="CC169" s="14" t="str">
        <f>IFERROR(HLOOKUP(CB169, 'POINT GRIDS'!$B$4:$AE$5, 2, FALSE),"0")</f>
        <v>0</v>
      </c>
      <c r="CD169" s="27" t="str">
        <f>IFERROR(IF(AND(CB$2&gt;=0,CB$2&lt;=4),VLOOKUP(CB169,'POINT GRIDS'!$A$11:$F$16,2,FALSE),IF(AND(CB$2&gt;=5,CB$2&lt;=15),VLOOKUP(CB169,'POINT GRIDS'!$A$11:$F$16,3,FALSE),IF(AND(CB$2&gt;=16,CB$2&lt;=24),VLOOKUP(CB169,'POINT GRIDS'!$A$11:$F$16,4,FALSE),IF(AND(CB$2&gt;=25,CB$2&lt;=40),VLOOKUP(CB169,'POINT GRIDS'!$A$11:$F$16,5,FALSE),IF(AND(CB$2&gt;=41,CB$2&lt;=99),VLOOKUP(CB169,'POINT GRIDS'!$A$11:$F$16,6,FALSE)))))),"0")</f>
        <v>0</v>
      </c>
      <c r="CE169" s="43"/>
      <c r="CF169" s="44" t="str">
        <f>IFERROR(HLOOKUP(CE169, 'POINT GRIDS'!$B$4:$AE$5, 2, FALSE),"0")</f>
        <v>0</v>
      </c>
      <c r="CG169" s="45" t="str">
        <f>IFERROR(IF(AND(CE$2&gt;=0,CE$2&lt;=4),VLOOKUP(CE169,'POINT GRIDS'!$A$11:$F$16,2,FALSE),IF(AND(CE$2&gt;=5,CE$2&lt;=15),VLOOKUP(CE169,'POINT GRIDS'!$A$11:$F$16,3,FALSE),IF(AND(CE$2&gt;=16,CE$2&lt;=24),VLOOKUP(CE169,'POINT GRIDS'!$A$11:$F$16,4,FALSE),IF(AND(CE$2&gt;=25,CE$2&lt;=40),VLOOKUP(CE169,'POINT GRIDS'!$A$11:$F$16,5,FALSE),IF(AND(CE$2&gt;=41,CE$2&lt;=99),VLOOKUP(CE169,'POINT GRIDS'!$A$11:$F$16,6,FALSE)))))),"0")</f>
        <v>0</v>
      </c>
    </row>
    <row r="170" spans="1:85" x14ac:dyDescent="0.3">
      <c r="A170" s="20">
        <v>100</v>
      </c>
      <c r="B170" s="10" t="s">
        <v>339</v>
      </c>
      <c r="C170" s="63" t="s">
        <v>340</v>
      </c>
      <c r="D170" s="10" t="s">
        <v>86</v>
      </c>
      <c r="E170" s="14">
        <f>SUM(I170,U170,X170,AJ170,AM170,AY170,BB170,BE170,BN170,BQ170,BT170,BW170,BZ170,CC170,CF170)</f>
        <v>0</v>
      </c>
      <c r="F170" s="15">
        <f>SUM(G170,J170,V170,Y170,AK170,AN170,AZ170,BC170,BF170,BO170,BR170,BU170,BX170,CA170,CD170,CG170)</f>
        <v>0</v>
      </c>
      <c r="G170" s="15">
        <v>0</v>
      </c>
      <c r="H170" s="76"/>
      <c r="I170" s="38" t="str">
        <f>IFERROR(HLOOKUP(H170, 'POINT GRIDS'!$B$4:$AE$5, 2, FALSE),"0")</f>
        <v>0</v>
      </c>
      <c r="J170" s="39" t="str">
        <f>IFERROR(IF(AND(H$2&gt;=0,H$2&lt;=4),VLOOKUP(H170,'POINT GRIDS'!$A$11:$F$16,2,FALSE),IF(AND(H$2&gt;=5,H$2&lt;=15),VLOOKUP(H170,'POINT GRIDS'!$A$11:$F$16,3,FALSE),IF(AND(H$2&gt;=16,H$2&lt;=24),VLOOKUP(H170,'POINT GRIDS'!$A$11:$F$16,4,FALSE),IF(AND(H$2&gt;=25,H$2&lt;=40),VLOOKUP(H170,'POINT GRIDS'!$A$11:$F$16,5,FALSE),IF(AND(H$2&gt;=41,H$2&lt;=99),VLOOKUP(H170,'POINT GRIDS'!$A$11:$F$16,6,FALSE)))))),"0")</f>
        <v>0</v>
      </c>
      <c r="K170" s="77"/>
      <c r="L170" s="78" t="str">
        <f>IFERROR(HLOOKUP(K170, 'POINT GRIDS'!$B$4:$AE$5, 2, FALSE),"0")</f>
        <v>0</v>
      </c>
      <c r="M170" s="79" t="str">
        <f>IFERROR(IF(AND(K$2&gt;=0,K$2&lt;=4),VLOOKUP(K170,'POINT GRIDS'!$A$11:$F$16,2,FALSE),IF(AND(K$2&gt;=5,K$2&lt;=15),VLOOKUP(K170,'POINT GRIDS'!$A$11:$F$16,3,FALSE),IF(AND(K$2&gt;=16,K$2&lt;=24),VLOOKUP(K170,'POINT GRIDS'!$A$11:$F$16,4,FALSE),IF(AND(K$2&gt;=25,K$2&lt;=40),VLOOKUP(K170,'POINT GRIDS'!$A$11:$F$16,5,FALSE),IF(AND(K$2&gt;=41,K$2&lt;=99),VLOOKUP(K170,'POINT GRIDS'!$A$11:$F$16,6,FALSE)))))),"0")</f>
        <v>0</v>
      </c>
      <c r="N170" s="80"/>
      <c r="O170" s="81" t="str">
        <f>IFERROR(HLOOKUP(N170, 'POINT GRIDS'!$B$4:$AE$5, 2, FALSE),"0")</f>
        <v>0</v>
      </c>
      <c r="P170" s="82" t="str">
        <f>IFERROR(IF(AND(N$2&gt;=0,N$2&lt;=4),VLOOKUP(N170,'POINT GRIDS'!$A$11:$F$16,2,FALSE),IF(AND(N$2&gt;=5,N$2&lt;=15),VLOOKUP(N170,'POINT GRIDS'!$A$11:$F$16,3,FALSE),IF(AND(N$2&gt;=16,N$2&lt;=24),VLOOKUP(N170,'POINT GRIDS'!$A$11:$F$16,4,FALSE),IF(AND(N$2&gt;=25,N$2&lt;=40),VLOOKUP(N170,'POINT GRIDS'!$A$11:$F$16,5,FALSE),IF(AND(N$2&gt;=41,N$2&lt;=99),VLOOKUP(N170,'POINT GRIDS'!$A$11:$F$16,6,FALSE)))))),"0")</f>
        <v>0</v>
      </c>
      <c r="Q170" s="77"/>
      <c r="R170" s="78" t="str">
        <f>IFERROR(HLOOKUP(Q170, 'POINT GRIDS'!$B$4:$AE$5, 2, FALSE),"0")</f>
        <v>0</v>
      </c>
      <c r="S170" s="79" t="str">
        <f>IFERROR(IF(AND(Q$2&gt;=0,Q$2&lt;=4),VLOOKUP(Q170,'POINT GRIDS'!$A$11:$F$16,2,FALSE),IF(AND(Q$2&gt;=5,Q$2&lt;=15),VLOOKUP(Q170,'POINT GRIDS'!$A$11:$F$16,3,FALSE),IF(AND(Q$2&gt;=16,Q$2&lt;=24),VLOOKUP(Q170,'POINT GRIDS'!$A$11:$F$16,4,FALSE),IF(AND(Q$2&gt;=25,Q$2&lt;=40),VLOOKUP(Q170,'POINT GRIDS'!$A$11:$F$16,5,FALSE),IF(AND(Q$2&gt;=41,Q$2&lt;=99),VLOOKUP(Q170,'POINT GRIDS'!$A$11:$F$16,6,FALSE)))))),"0")</f>
        <v>0</v>
      </c>
      <c r="T170" s="16"/>
      <c r="U170" s="22" t="str">
        <f>IFERROR(HLOOKUP(T170, 'POINT GRIDS'!$B$4:$AE$5, 2, FALSE),"0")</f>
        <v>0</v>
      </c>
      <c r="V170" s="24" t="str">
        <f>IFERROR(IF(AND(T$2&gt;=0,T$2&lt;=4),VLOOKUP(T170,'POINT GRIDS'!$A$11:$F$16,2,FALSE),IF(AND(T$2&gt;=5,T$2&lt;=15),VLOOKUP(T170,'POINT GRIDS'!$A$11:$F$16,3,FALSE),IF(AND(T$2&gt;=16,T$2&lt;=24),VLOOKUP(T170,'POINT GRIDS'!$A$11:$F$16,4,FALSE),IF(AND(T$2&gt;=25,T$2&lt;=40),VLOOKUP(T170,'POINT GRIDS'!$A$11:$F$16,5,FALSE),IF(AND(T$2&gt;=41,T$2&lt;=99),VLOOKUP(T170,'POINT GRIDS'!$A$11:$F$16,6,FALSE)))))),"0")</f>
        <v>0</v>
      </c>
      <c r="W170" s="37"/>
      <c r="X170" s="38" t="str">
        <f>IFERROR(HLOOKUP(W170, 'POINT GRIDS'!$B$4:$AE$5, 2, FALSE),"0")</f>
        <v>0</v>
      </c>
      <c r="Y170" s="39" t="str">
        <f>IFERROR(IF(AND(W$2&gt;=0,W$2&lt;=4),VLOOKUP(W170,'POINT GRIDS'!$A$11:$F$16,2,FALSE),IF(AND(W$2&gt;=5,W$2&lt;=15),VLOOKUP(W170,'POINT GRIDS'!$A$11:$F$16,3,FALSE),IF(AND(W$2&gt;=16,W$2&lt;=24),VLOOKUP(W170,'POINT GRIDS'!$A$11:$F$16,4,FALSE),IF(AND(W$2&gt;=25,W$2&lt;=40),VLOOKUP(W170,'POINT GRIDS'!$A$11:$F$16,5,FALSE),IF(AND(W$2&gt;=41,W$2&lt;=99),VLOOKUP(W170,'POINT GRIDS'!$A$11:$F$16,6,FALSE)))))),"0")</f>
        <v>0</v>
      </c>
      <c r="Z170" s="18"/>
      <c r="AA170" s="14" t="str">
        <f>IFERROR(HLOOKUP(Z170, 'POINT GRIDS'!$B$4:$AE$5, 2, FALSE),"0")</f>
        <v>0</v>
      </c>
      <c r="AB170" s="27" t="str">
        <f>IFERROR(IF(AND(Z$2&gt;=0,Z$2&lt;=4),VLOOKUP(Z170,'POINT GRIDS'!$A$11:$F$16,2,FALSE),IF(AND(Z$2&gt;=5,Z$2&lt;=15),VLOOKUP(Z170,'POINT GRIDS'!$A$11:$F$16,3,FALSE),IF(AND(Z$2&gt;=16,Z$2&lt;=24),VLOOKUP(Z170,'POINT GRIDS'!$A$11:$F$16,4,FALSE),IF(AND(Z$2&gt;=25,Z$2&lt;=40),VLOOKUP(Z170,'POINT GRIDS'!$A$11:$F$16,5,FALSE),IF(AND(Z$2&gt;=41,Z$2&lt;=99),VLOOKUP(Z170,'POINT GRIDS'!$A$11:$F$16,6,FALSE)))))),"0")</f>
        <v>0</v>
      </c>
      <c r="AC170" s="16"/>
      <c r="AD170" s="22" t="str">
        <f>IFERROR(HLOOKUP(AC170, 'POINT GRIDS'!$B$4:$AE$5, 2, FALSE),"0")</f>
        <v>0</v>
      </c>
      <c r="AE170" s="24" t="str">
        <f>IFERROR(IF(AND(AC$2&gt;=0,AC$2&lt;=4),VLOOKUP(AC170,'POINT GRIDS'!$A$11:$F$16,2,FALSE),IF(AND(AC$2&gt;=5,AC$2&lt;=15),VLOOKUP(AC170,'POINT GRIDS'!$A$11:$F$16,3,FALSE),IF(AND(AC$2&gt;=16,AC$2&lt;=24),VLOOKUP(AC170,'POINT GRIDS'!$A$11:$F$16,4,FALSE),IF(AND(AC$2&gt;=25,AC$2&lt;=40),VLOOKUP(AC170,'POINT GRIDS'!$A$11:$F$16,5,FALSE),IF(AND(AC$2&gt;=41,AC$2&lt;=99),VLOOKUP(AC170,'POINT GRIDS'!$A$11:$F$16,6,FALSE)))))),"0")</f>
        <v>0</v>
      </c>
      <c r="AF170" s="18"/>
      <c r="AG170" s="14" t="str">
        <f>IFERROR(HLOOKUP(AF170, 'POINT GRIDS'!$B$4:$AE$5, 2, FALSE),"0")</f>
        <v>0</v>
      </c>
      <c r="AH170" s="27" t="str">
        <f>IFERROR(IF(AND(AF$2&gt;=0,AF$2&lt;=4),VLOOKUP(AF170,'POINT GRIDS'!$A$11:$F$16,2,FALSE),IF(AND(AF$2&gt;=5,AF$2&lt;=15),VLOOKUP(AF170,'POINT GRIDS'!$A$11:$F$16,3,FALSE),IF(AND(AF$2&gt;=16,AF$2&lt;=24),VLOOKUP(AF170,'POINT GRIDS'!$A$11:$F$16,4,FALSE),IF(AND(AF$2&gt;=25,AF$2&lt;=40),VLOOKUP(AF170,'POINT GRIDS'!$A$11:$F$16,5,FALSE),IF(AND(AF$2&gt;=41,AF$2&lt;=99),VLOOKUP(AF170,'POINT GRIDS'!$A$11:$F$16,6,FALSE)))))),"0")</f>
        <v>0</v>
      </c>
      <c r="AI170" s="16"/>
      <c r="AJ170" s="22" t="str">
        <f>IFERROR(HLOOKUP(AI170, 'POINT GRIDS'!$B$4:$AE$5, 2, FALSE),"0")</f>
        <v>0</v>
      </c>
      <c r="AK170" s="24" t="str">
        <f>IFERROR(IF(AND(AI$2&gt;=0,AI$2&lt;=4),VLOOKUP(AI170,'POINT GRIDS'!$A$11:$F$16,2,FALSE),IF(AND(AI$2&gt;=5,AI$2&lt;=15),VLOOKUP(AI170,'POINT GRIDS'!$A$11:$F$16,3,FALSE),IF(AND(AI$2&gt;=16,AI$2&lt;=24),VLOOKUP(AI170,'POINT GRIDS'!$A$11:$F$16,4,FALSE),IF(AND(AI$2&gt;=25,AI$2&lt;=40),VLOOKUP(AI170,'POINT GRIDS'!$A$11:$F$16,5,FALSE),IF(AND(AI$2&gt;=41,AI$2&lt;=99),VLOOKUP(AI170,'POINT GRIDS'!$A$11:$F$16,6,FALSE)))))),"0")</f>
        <v>0</v>
      </c>
      <c r="AL170" s="37"/>
      <c r="AM170" s="38" t="str">
        <f>IFERROR(HLOOKUP(AL170, 'POINT GRIDS'!$B$4:$AE$5, 2, FALSE),"0")</f>
        <v>0</v>
      </c>
      <c r="AN170" s="39" t="str">
        <f>IFERROR(IF(AND(AL$2&gt;=0,AL$2&lt;=4),VLOOKUP(AL170,'POINT GRIDS'!$A$11:$F$16,2,FALSE),IF(AND(AL$2&gt;=5,AL$2&lt;=15),VLOOKUP(AL170,'POINT GRIDS'!$A$11:$F$16,3,FALSE),IF(AND(AL$2&gt;=16,AL$2&lt;=24),VLOOKUP(AL170,'POINT GRIDS'!$A$11:$F$16,4,FALSE),IF(AND(AL$2&gt;=25,AL$2&lt;=40),VLOOKUP(AL170,'POINT GRIDS'!$A$11:$F$16,5,FALSE),IF(AND(AL$2&gt;=41,AL$2&lt;=99),VLOOKUP(AL170,'POINT GRIDS'!$A$11:$F$16,6,FALSE)))))),"0")</f>
        <v>0</v>
      </c>
      <c r="AO170" s="18"/>
      <c r="AP170" s="14" t="str">
        <f>IFERROR(HLOOKUP(AO170, 'POINT GRIDS'!$B$4:$AE$5, 2, FALSE),"0")</f>
        <v>0</v>
      </c>
      <c r="AQ170" s="27" t="str">
        <f>IFERROR(IF(AND(AO$2&gt;=0,AO$2&lt;=4),VLOOKUP(AO170,'POINT GRIDS'!$A$11:$F$16,2,FALSE),IF(AND(AO$2&gt;=5,AO$2&lt;=15),VLOOKUP(AO170,'POINT GRIDS'!$A$11:$F$16,3,FALSE),IF(AND(AO$2&gt;=16,AO$2&lt;=24),VLOOKUP(AO170,'POINT GRIDS'!$A$11:$F$16,4,FALSE),IF(AND(AO$2&gt;=25,AO$2&lt;=40),VLOOKUP(AO170,'POINT GRIDS'!$A$11:$F$16,5,FALSE),IF(AND(AO$2&gt;=41,AO$2&lt;=99),VLOOKUP(AO170,'POINT GRIDS'!$A$11:$F$16,6,FALSE)))))),"0")</f>
        <v>0</v>
      </c>
      <c r="AR170" s="16"/>
      <c r="AS170" s="22" t="str">
        <f>IFERROR(HLOOKUP(AR170, 'POINT GRIDS'!$B$4:$AE$5, 2, FALSE),"0")</f>
        <v>0</v>
      </c>
      <c r="AT170" s="24" t="str">
        <f>IFERROR(IF(AND(AR$2&gt;=0,AR$2&lt;=4),VLOOKUP(AR170,'POINT GRIDS'!$A$11:$F$16,2,FALSE),IF(AND(AR$2&gt;=5,AR$2&lt;=15),VLOOKUP(AR170,'POINT GRIDS'!$A$11:$F$16,3,FALSE),IF(AND(AR$2&gt;=16,AR$2&lt;=24),VLOOKUP(AR170,'POINT GRIDS'!$A$11:$F$16,4,FALSE),IF(AND(AR$2&gt;=25,AR$2&lt;=40),VLOOKUP(AR170,'POINT GRIDS'!$A$11:$F$16,5,FALSE),IF(AND(AR$2&gt;=41,AR$2&lt;=99),VLOOKUP(AR170,'POINT GRIDS'!$A$11:$F$16,6,FALSE)))))),"0")</f>
        <v>0</v>
      </c>
      <c r="AU170" s="18"/>
      <c r="AV170" s="14" t="str">
        <f>IFERROR(HLOOKUP(AU170, 'POINT GRIDS'!$B$4:$AE$5, 2, FALSE),"0")</f>
        <v>0</v>
      </c>
      <c r="AW170" s="27" t="str">
        <f>IFERROR(IF(AND(AU$2&gt;=0,AU$2&lt;=4),VLOOKUP(AU170,'POINT GRIDS'!$A$11:$F$16,2,FALSE),IF(AND(AU$2&gt;=5,AU$2&lt;=15),VLOOKUP(AU170,'POINT GRIDS'!$A$11:$F$16,3,FALSE),IF(AND(AU$2&gt;=16,AU$2&lt;=24),VLOOKUP(AU170,'POINT GRIDS'!$A$11:$F$16,4,FALSE),IF(AND(AU$2&gt;=25,AU$2&lt;=40),VLOOKUP(AU170,'POINT GRIDS'!$A$11:$F$16,5,FALSE),IF(AND(AU$2&gt;=41,AU$2&lt;=99),VLOOKUP(AU170,'POINT GRIDS'!$A$11:$F$16,6,FALSE)))))),"0")</f>
        <v>0</v>
      </c>
      <c r="AX170" s="16"/>
      <c r="AY170" s="22" t="str">
        <f>IFERROR(HLOOKUP(AX170, 'POINT GRIDS'!$B$4:$AE$5, 2, FALSE),"0")</f>
        <v>0</v>
      </c>
      <c r="AZ170" s="24" t="str">
        <f>IFERROR(IF(AND(AX$2&gt;=0,AX$2&lt;=4),VLOOKUP(AX170,'POINT GRIDS'!$A$11:$F$16,2,FALSE),IF(AND(AX$2&gt;=5,AX$2&lt;=15),VLOOKUP(AX170,'POINT GRIDS'!$A$11:$F$16,3,FALSE),IF(AND(AX$2&gt;=16,AX$2&lt;=24),VLOOKUP(AX170,'POINT GRIDS'!$A$11:$F$16,4,FALSE),IF(AND(AX$2&gt;=25,AX$2&lt;=40),VLOOKUP(AX170,'POINT GRIDS'!$A$11:$F$16,5,FALSE),IF(AND(AX$2&gt;=41,AX$2&lt;=99),VLOOKUP(AX170,'POINT GRIDS'!$A$11:$F$16,6,FALSE)))))),"0")</f>
        <v>0</v>
      </c>
      <c r="BA170" s="18"/>
      <c r="BB170" s="14" t="str">
        <f>IFERROR(HLOOKUP(BA170, 'POINT GRIDS'!$B$4:$AE$5, 2, FALSE),"0")</f>
        <v>0</v>
      </c>
      <c r="BC170" s="27" t="str">
        <f>IFERROR(IF(AND(BA$2&gt;=0,BA$2&lt;=4),VLOOKUP(BA170,'POINT GRIDS'!$A$11:$F$16,2,FALSE),IF(AND(BA$2&gt;=5,BA$2&lt;=15),VLOOKUP(BA170,'POINT GRIDS'!$A$11:$F$16,3,FALSE),IF(AND(BA$2&gt;=16,BA$2&lt;=24),VLOOKUP(BA170,'POINT GRIDS'!$A$11:$F$16,4,FALSE),IF(AND(BA$2&gt;=25,BA$2&lt;=40),VLOOKUP(BA170,'POINT GRIDS'!$A$11:$F$16,5,FALSE),IF(AND(BA$2&gt;=41,BA$2&lt;=99),VLOOKUP(BA170,'POINT GRIDS'!$A$11:$F$16,6,FALSE)))))),"0")</f>
        <v>0</v>
      </c>
      <c r="BD170" s="16"/>
      <c r="BE170" s="22" t="str">
        <f>IFERROR(HLOOKUP(BD170, 'POINT GRIDS'!$B$4:$AE$5, 2, FALSE),"0")</f>
        <v>0</v>
      </c>
      <c r="BF170" s="24" t="str">
        <f>IFERROR(IF(AND(BD$2&gt;=0,BD$2&lt;=4),VLOOKUP(BD170,'POINT GRIDS'!$A$11:$F$16,2,FALSE),IF(AND(BD$2&gt;=5,BD$2&lt;=15),VLOOKUP(BD170,'POINT GRIDS'!$A$11:$F$16,3,FALSE),IF(AND(BD$2&gt;=16,BD$2&lt;=24),VLOOKUP(BD170,'POINT GRIDS'!$A$11:$F$16,4,FALSE),IF(AND(BD$2&gt;=25,BD$2&lt;=40),VLOOKUP(BD170,'POINT GRIDS'!$A$11:$F$16,5,FALSE),IF(AND(BD$2&gt;=41,BD$2&lt;=99),VLOOKUP(BD170,'POINT GRIDS'!$A$11:$F$16,6,FALSE)))))),"0")</f>
        <v>0</v>
      </c>
      <c r="BG170" s="18"/>
      <c r="BH170" s="14" t="str">
        <f>IFERROR(HLOOKUP(BG170, 'POINT GRIDS'!$B$4:$AE$5, 2, FALSE),"0")</f>
        <v>0</v>
      </c>
      <c r="BI170" s="27" t="str">
        <f>IFERROR(IF(AND(BG$2&gt;=0,BG$2&lt;=4),VLOOKUP(BG170,'POINT GRIDS'!$A$11:$F$16,2,FALSE),IF(AND(BG$2&gt;=5,BG$2&lt;=15),VLOOKUP(BG170,'POINT GRIDS'!$A$11:$F$16,3,FALSE),IF(AND(BG$2&gt;=16,BG$2&lt;=24),VLOOKUP(BG170,'POINT GRIDS'!$A$11:$F$16,4,FALSE),IF(AND(BG$2&gt;=25,BG$2&lt;=40),VLOOKUP(BG170,'POINT GRIDS'!$A$11:$F$16,5,FALSE),IF(AND(BG$2&gt;=41,BG$2&lt;=99),VLOOKUP(BG170,'POINT GRIDS'!$A$11:$F$16,6,FALSE)))))),"0")</f>
        <v>0</v>
      </c>
      <c r="BJ170" s="16"/>
      <c r="BK170" s="22" t="str">
        <f>IFERROR(HLOOKUP(BJ170, 'POINT GRIDS'!$B$4:$AE$5, 2, FALSE),"0")</f>
        <v>0</v>
      </c>
      <c r="BL170" s="24" t="str">
        <f>IFERROR(IF(AND(BJ$2&gt;=0,BJ$2&lt;=4),VLOOKUP(BJ170,'POINT GRIDS'!$A$11:$F$16,2,FALSE),IF(AND(BJ$2&gt;=5,BJ$2&lt;=15),VLOOKUP(BJ170,'POINT GRIDS'!$A$11:$F$16,3,FALSE),IF(AND(BJ$2&gt;=16,BJ$2&lt;=24),VLOOKUP(BJ170,'POINT GRIDS'!$A$11:$F$16,4,FALSE),IF(AND(BJ$2&gt;=25,BJ$2&lt;=40),VLOOKUP(BJ170,'POINT GRIDS'!$A$11:$F$16,5,FALSE),IF(AND(BJ$2&gt;=41,BJ$2&lt;=99),VLOOKUP(BJ170,'POINT GRIDS'!$A$11:$F$16,6,FALSE)))))),"0")</f>
        <v>0</v>
      </c>
      <c r="BM170" s="18"/>
      <c r="BN170" s="14" t="str">
        <f>IFERROR(HLOOKUP(BM170, 'POINT GRIDS'!$B$4:$AE$5, 2, FALSE),"0")</f>
        <v>0</v>
      </c>
      <c r="BO170" s="27" t="str">
        <f>IFERROR(IF(AND(BM$2&gt;=0,BM$2&lt;=4),VLOOKUP(BM170,'POINT GRIDS'!$A$11:$F$16,2,FALSE),IF(AND(BM$2&gt;=5,BM$2&lt;=15),VLOOKUP(BM170,'POINT GRIDS'!$A$11:$F$16,3,FALSE),IF(AND(BM$2&gt;=16,BM$2&lt;=24),VLOOKUP(BM170,'POINT GRIDS'!$A$11:$F$16,4,FALSE),IF(AND(BM$2&gt;=25,BM$2&lt;=40),VLOOKUP(BM170,'POINT GRIDS'!$A$11:$F$16,5,FALSE),IF(AND(BM$2&gt;=41,BM$2&lt;=99),VLOOKUP(BM170,'POINT GRIDS'!$A$11:$F$16,6,FALSE)))))),"0")</f>
        <v>0</v>
      </c>
      <c r="BP170" s="16"/>
      <c r="BQ170" s="22" t="str">
        <f>IFERROR(HLOOKUP(BP170, 'POINT GRIDS'!$B$4:$AE$5, 2, FALSE),"0")</f>
        <v>0</v>
      </c>
      <c r="BR170" s="24" t="str">
        <f>IFERROR(IF(AND(BP$2&gt;=0,BP$2&lt;=4),VLOOKUP(BP170,'POINT GRIDS'!$A$11:$F$16,2,FALSE),IF(AND(BP$2&gt;=5,BP$2&lt;=15),VLOOKUP(BP170,'POINT GRIDS'!$A$11:$F$16,3,FALSE),IF(AND(BP$2&gt;=16,BP$2&lt;=24),VLOOKUP(BP170,'POINT GRIDS'!$A$11:$F$16,4,FALSE),IF(AND(BP$2&gt;=25,BP$2&lt;=40),VLOOKUP(BP170,'POINT GRIDS'!$A$11:$F$16,5,FALSE),IF(AND(BP$2&gt;=41,BP$2&lt;=99),VLOOKUP(BP170,'POINT GRIDS'!$A$11:$F$16,6,FALSE)))))),"0")</f>
        <v>0</v>
      </c>
      <c r="BS170" s="16"/>
      <c r="BT170" s="22" t="str">
        <f>IFERROR(HLOOKUP(BS170, 'POINT GRIDS'!$B$4:$AE$5, 2, FALSE),"0")</f>
        <v>0</v>
      </c>
      <c r="BU170" s="24" t="str">
        <f>IFERROR(IF(AND(BS$2&gt;=0,BS$2&lt;=4),VLOOKUP(BS170,'POINT GRIDS'!$A$11:$F$16,2,FALSE),IF(AND(BS$2&gt;=5,BS$2&lt;=15),VLOOKUP(BS170,'POINT GRIDS'!$A$11:$F$16,3,FALSE),IF(AND(BS$2&gt;=16,BS$2&lt;=24),VLOOKUP(BS170,'POINT GRIDS'!$A$11:$F$16,4,FALSE),IF(AND(BS$2&gt;=25,BS$2&lt;=40),VLOOKUP(BS170,'POINT GRIDS'!$A$11:$F$16,5,FALSE),IF(AND(BS$2&gt;=41,BS$2&lt;=99),VLOOKUP(BS170,'POINT GRIDS'!$A$11:$F$16,6,FALSE)))))),"0")</f>
        <v>0</v>
      </c>
      <c r="BV170" s="18"/>
      <c r="BW170" s="14" t="str">
        <f>IFERROR(HLOOKUP(BV170, 'POINT GRIDS'!$B$4:$AE$5, 2, FALSE),"0")</f>
        <v>0</v>
      </c>
      <c r="BX170" s="27" t="str">
        <f>IFERROR(IF(AND(BV$2&gt;=0,BV$2&lt;=4),VLOOKUP(BV170,'POINT GRIDS'!$A$11:$F$16,2,FALSE),IF(AND(BV$2&gt;=5,BV$2&lt;=15),VLOOKUP(BV170,'POINT GRIDS'!$A$11:$F$16,3,FALSE),IF(AND(BV$2&gt;=16,BV$2&lt;=24),VLOOKUP(BV170,'POINT GRIDS'!$A$11:$F$16,4,FALSE),IF(AND(BV$2&gt;=25,BV$2&lt;=40),VLOOKUP(BV170,'POINT GRIDS'!$A$11:$F$16,5,FALSE),IF(AND(BV$2&gt;=41,BV$2&lt;=99),VLOOKUP(BV170,'POINT GRIDS'!$A$11:$F$16,6,FALSE)))))),"0")</f>
        <v>0</v>
      </c>
      <c r="BY170" s="16"/>
      <c r="BZ170" s="22" t="str">
        <f>IFERROR(HLOOKUP(BY170, 'POINT GRIDS'!$B$4:$AE$5, 2, FALSE),"0")</f>
        <v>0</v>
      </c>
      <c r="CA170" s="24" t="str">
        <f>IFERROR(IF(AND(BY$2&gt;=0,BY$2&lt;=4),VLOOKUP(BY170,'POINT GRIDS'!$A$11:$F$16,2,FALSE),IF(AND(BY$2&gt;=5,BY$2&lt;=15),VLOOKUP(BY170,'POINT GRIDS'!$A$11:$F$16,3,FALSE),IF(AND(BY$2&gt;=16,BY$2&lt;=24),VLOOKUP(BY170,'POINT GRIDS'!$A$11:$F$16,4,FALSE),IF(AND(BY$2&gt;=25,BY$2&lt;=40),VLOOKUP(BY170,'POINT GRIDS'!$A$11:$F$16,5,FALSE),IF(AND(BY$2&gt;=41,BY$2&lt;=99),VLOOKUP(BY170,'POINT GRIDS'!$A$11:$F$16,6,FALSE)))))),"0")</f>
        <v>0</v>
      </c>
      <c r="CB170" s="18"/>
      <c r="CC170" s="14" t="str">
        <f>IFERROR(HLOOKUP(CB170, 'POINT GRIDS'!$B$4:$AE$5, 2, FALSE),"0")</f>
        <v>0</v>
      </c>
      <c r="CD170" s="27" t="str">
        <f>IFERROR(IF(AND(CB$2&gt;=0,CB$2&lt;=4),VLOOKUP(CB170,'POINT GRIDS'!$A$11:$F$16,2,FALSE),IF(AND(CB$2&gt;=5,CB$2&lt;=15),VLOOKUP(CB170,'POINT GRIDS'!$A$11:$F$16,3,FALSE),IF(AND(CB$2&gt;=16,CB$2&lt;=24),VLOOKUP(CB170,'POINT GRIDS'!$A$11:$F$16,4,FALSE),IF(AND(CB$2&gt;=25,CB$2&lt;=40),VLOOKUP(CB170,'POINT GRIDS'!$A$11:$F$16,5,FALSE),IF(AND(CB$2&gt;=41,CB$2&lt;=99),VLOOKUP(CB170,'POINT GRIDS'!$A$11:$F$16,6,FALSE)))))),"0")</f>
        <v>0</v>
      </c>
      <c r="CE170" s="43"/>
      <c r="CF170" s="44" t="str">
        <f>IFERROR(HLOOKUP(CE170, 'POINT GRIDS'!$B$4:$AE$5, 2, FALSE),"0")</f>
        <v>0</v>
      </c>
      <c r="CG170" s="45" t="str">
        <f>IFERROR(IF(AND(CE$2&gt;=0,CE$2&lt;=4),VLOOKUP(CE170,'POINT GRIDS'!$A$11:$F$16,2,FALSE),IF(AND(CE$2&gt;=5,CE$2&lt;=15),VLOOKUP(CE170,'POINT GRIDS'!$A$11:$F$16,3,FALSE),IF(AND(CE$2&gt;=16,CE$2&lt;=24),VLOOKUP(CE170,'POINT GRIDS'!$A$11:$F$16,4,FALSE),IF(AND(CE$2&gt;=25,CE$2&lt;=40),VLOOKUP(CE170,'POINT GRIDS'!$A$11:$F$16,5,FALSE),IF(AND(CE$2&gt;=41,CE$2&lt;=99),VLOOKUP(CE170,'POINT GRIDS'!$A$11:$F$16,6,FALSE)))))),"0")</f>
        <v>0</v>
      </c>
    </row>
    <row r="171" spans="1:85" x14ac:dyDescent="0.3">
      <c r="A171" s="20">
        <v>101</v>
      </c>
      <c r="B171" s="10" t="s">
        <v>342</v>
      </c>
      <c r="C171" s="63" t="s">
        <v>132</v>
      </c>
      <c r="D171" s="10" t="s">
        <v>86</v>
      </c>
      <c r="E171" s="14">
        <f>SUM(I171,U171,X171,AJ171,AM171,AY171,BB171,BE171,BN171,BQ171,BT171,BW171,BZ171,CC171,CF171)</f>
        <v>0</v>
      </c>
      <c r="F171" s="15">
        <f>SUM(G171,J171,V171,Y171,AK171,AN171,AZ171,BC171,BF171,BO171,BR171,BU171,BX171,CA171,CD171,CG171)</f>
        <v>0</v>
      </c>
      <c r="G171" s="15">
        <v>0</v>
      </c>
      <c r="H171" s="76"/>
      <c r="I171" s="38" t="str">
        <f>IFERROR(HLOOKUP(H171, 'POINT GRIDS'!$B$4:$AE$5, 2, FALSE),"0")</f>
        <v>0</v>
      </c>
      <c r="J171" s="39" t="str">
        <f>IFERROR(IF(AND(H$2&gt;=0,H$2&lt;=4),VLOOKUP(H171,'POINT GRIDS'!$A$11:$F$16,2,FALSE),IF(AND(H$2&gt;=5,H$2&lt;=15),VLOOKUP(H171,'POINT GRIDS'!$A$11:$F$16,3,FALSE),IF(AND(H$2&gt;=16,H$2&lt;=24),VLOOKUP(H171,'POINT GRIDS'!$A$11:$F$16,4,FALSE),IF(AND(H$2&gt;=25,H$2&lt;=40),VLOOKUP(H171,'POINT GRIDS'!$A$11:$F$16,5,FALSE),IF(AND(H$2&gt;=41,H$2&lt;=99),VLOOKUP(H171,'POINT GRIDS'!$A$11:$F$16,6,FALSE)))))),"0")</f>
        <v>0</v>
      </c>
      <c r="K171" s="77"/>
      <c r="L171" s="78" t="str">
        <f>IFERROR(HLOOKUP(K171, 'POINT GRIDS'!$B$4:$AE$5, 2, FALSE),"0")</f>
        <v>0</v>
      </c>
      <c r="M171" s="79" t="str">
        <f>IFERROR(IF(AND(K$2&gt;=0,K$2&lt;=4),VLOOKUP(K171,'POINT GRIDS'!$A$11:$F$16,2,FALSE),IF(AND(K$2&gt;=5,K$2&lt;=15),VLOOKUP(K171,'POINT GRIDS'!$A$11:$F$16,3,FALSE),IF(AND(K$2&gt;=16,K$2&lt;=24),VLOOKUP(K171,'POINT GRIDS'!$A$11:$F$16,4,FALSE),IF(AND(K$2&gt;=25,K$2&lt;=40),VLOOKUP(K171,'POINT GRIDS'!$A$11:$F$16,5,FALSE),IF(AND(K$2&gt;=41,K$2&lt;=99),VLOOKUP(K171,'POINT GRIDS'!$A$11:$F$16,6,FALSE)))))),"0")</f>
        <v>0</v>
      </c>
      <c r="N171" s="80"/>
      <c r="O171" s="81" t="str">
        <f>IFERROR(HLOOKUP(N171, 'POINT GRIDS'!$B$4:$AE$5, 2, FALSE),"0")</f>
        <v>0</v>
      </c>
      <c r="P171" s="82" t="str">
        <f>IFERROR(IF(AND(N$2&gt;=0,N$2&lt;=4),VLOOKUP(N171,'POINT GRIDS'!$A$11:$F$16,2,FALSE),IF(AND(N$2&gt;=5,N$2&lt;=15),VLOOKUP(N171,'POINT GRIDS'!$A$11:$F$16,3,FALSE),IF(AND(N$2&gt;=16,N$2&lt;=24),VLOOKUP(N171,'POINT GRIDS'!$A$11:$F$16,4,FALSE),IF(AND(N$2&gt;=25,N$2&lt;=40),VLOOKUP(N171,'POINT GRIDS'!$A$11:$F$16,5,FALSE),IF(AND(N$2&gt;=41,N$2&lt;=99),VLOOKUP(N171,'POINT GRIDS'!$A$11:$F$16,6,FALSE)))))),"0")</f>
        <v>0</v>
      </c>
      <c r="Q171" s="77"/>
      <c r="R171" s="78" t="str">
        <f>IFERROR(HLOOKUP(Q171, 'POINT GRIDS'!$B$4:$AE$5, 2, FALSE),"0")</f>
        <v>0</v>
      </c>
      <c r="S171" s="79" t="str">
        <f>IFERROR(IF(AND(Q$2&gt;=0,Q$2&lt;=4),VLOOKUP(Q171,'POINT GRIDS'!$A$11:$F$16,2,FALSE),IF(AND(Q$2&gt;=5,Q$2&lt;=15),VLOOKUP(Q171,'POINT GRIDS'!$A$11:$F$16,3,FALSE),IF(AND(Q$2&gt;=16,Q$2&lt;=24),VLOOKUP(Q171,'POINT GRIDS'!$A$11:$F$16,4,FALSE),IF(AND(Q$2&gt;=25,Q$2&lt;=40),VLOOKUP(Q171,'POINT GRIDS'!$A$11:$F$16,5,FALSE),IF(AND(Q$2&gt;=41,Q$2&lt;=99),VLOOKUP(Q171,'POINT GRIDS'!$A$11:$F$16,6,FALSE)))))),"0")</f>
        <v>0</v>
      </c>
      <c r="T171" s="16"/>
      <c r="U171" s="22" t="str">
        <f>IFERROR(HLOOKUP(T171, 'POINT GRIDS'!$B$4:$AE$5, 2, FALSE),"0")</f>
        <v>0</v>
      </c>
      <c r="V171" s="24" t="str">
        <f>IFERROR(IF(AND(T$2&gt;=0,T$2&lt;=4),VLOOKUP(T171,'POINT GRIDS'!$A$11:$F$16,2,FALSE),IF(AND(T$2&gt;=5,T$2&lt;=15),VLOOKUP(T171,'POINT GRIDS'!$A$11:$F$16,3,FALSE),IF(AND(T$2&gt;=16,T$2&lt;=24),VLOOKUP(T171,'POINT GRIDS'!$A$11:$F$16,4,FALSE),IF(AND(T$2&gt;=25,T$2&lt;=40),VLOOKUP(T171,'POINT GRIDS'!$A$11:$F$16,5,FALSE),IF(AND(T$2&gt;=41,T$2&lt;=99),VLOOKUP(T171,'POINT GRIDS'!$A$11:$F$16,6,FALSE)))))),"0")</f>
        <v>0</v>
      </c>
      <c r="W171" s="37"/>
      <c r="X171" s="38" t="str">
        <f>IFERROR(HLOOKUP(W171, 'POINT GRIDS'!$B$4:$AE$5, 2, FALSE),"0")</f>
        <v>0</v>
      </c>
      <c r="Y171" s="39" t="str">
        <f>IFERROR(IF(AND(W$2&gt;=0,W$2&lt;=4),VLOOKUP(W171,'POINT GRIDS'!$A$11:$F$16,2,FALSE),IF(AND(W$2&gt;=5,W$2&lt;=15),VLOOKUP(W171,'POINT GRIDS'!$A$11:$F$16,3,FALSE),IF(AND(W$2&gt;=16,W$2&lt;=24),VLOOKUP(W171,'POINT GRIDS'!$A$11:$F$16,4,FALSE),IF(AND(W$2&gt;=25,W$2&lt;=40),VLOOKUP(W171,'POINT GRIDS'!$A$11:$F$16,5,FALSE),IF(AND(W$2&gt;=41,W$2&lt;=99),VLOOKUP(W171,'POINT GRIDS'!$A$11:$F$16,6,FALSE)))))),"0")</f>
        <v>0</v>
      </c>
      <c r="Z171" s="18"/>
      <c r="AA171" s="14" t="str">
        <f>IFERROR(HLOOKUP(Z171, 'POINT GRIDS'!$B$4:$AE$5, 2, FALSE),"0")</f>
        <v>0</v>
      </c>
      <c r="AB171" s="27" t="str">
        <f>IFERROR(IF(AND(Z$2&gt;=0,Z$2&lt;=4),VLOOKUP(Z171,'POINT GRIDS'!$A$11:$F$16,2,FALSE),IF(AND(Z$2&gt;=5,Z$2&lt;=15),VLOOKUP(Z171,'POINT GRIDS'!$A$11:$F$16,3,FALSE),IF(AND(Z$2&gt;=16,Z$2&lt;=24),VLOOKUP(Z171,'POINT GRIDS'!$A$11:$F$16,4,FALSE),IF(AND(Z$2&gt;=25,Z$2&lt;=40),VLOOKUP(Z171,'POINT GRIDS'!$A$11:$F$16,5,FALSE),IF(AND(Z$2&gt;=41,Z$2&lt;=99),VLOOKUP(Z171,'POINT GRIDS'!$A$11:$F$16,6,FALSE)))))),"0")</f>
        <v>0</v>
      </c>
      <c r="AC171" s="16"/>
      <c r="AD171" s="22" t="str">
        <f>IFERROR(HLOOKUP(AC171, 'POINT GRIDS'!$B$4:$AE$5, 2, FALSE),"0")</f>
        <v>0</v>
      </c>
      <c r="AE171" s="24" t="str">
        <f>IFERROR(IF(AND(AC$2&gt;=0,AC$2&lt;=4),VLOOKUP(AC171,'POINT GRIDS'!$A$11:$F$16,2,FALSE),IF(AND(AC$2&gt;=5,AC$2&lt;=15),VLOOKUP(AC171,'POINT GRIDS'!$A$11:$F$16,3,FALSE),IF(AND(AC$2&gt;=16,AC$2&lt;=24),VLOOKUP(AC171,'POINT GRIDS'!$A$11:$F$16,4,FALSE),IF(AND(AC$2&gt;=25,AC$2&lt;=40),VLOOKUP(AC171,'POINT GRIDS'!$A$11:$F$16,5,FALSE),IF(AND(AC$2&gt;=41,AC$2&lt;=99),VLOOKUP(AC171,'POINT GRIDS'!$A$11:$F$16,6,FALSE)))))),"0")</f>
        <v>0</v>
      </c>
      <c r="AF171" s="18"/>
      <c r="AG171" s="14" t="str">
        <f>IFERROR(HLOOKUP(AF171, 'POINT GRIDS'!$B$4:$AE$5, 2, FALSE),"0")</f>
        <v>0</v>
      </c>
      <c r="AH171" s="27" t="str">
        <f>IFERROR(IF(AND(AF$2&gt;=0,AF$2&lt;=4),VLOOKUP(AF171,'POINT GRIDS'!$A$11:$F$16,2,FALSE),IF(AND(AF$2&gt;=5,AF$2&lt;=15),VLOOKUP(AF171,'POINT GRIDS'!$A$11:$F$16,3,FALSE),IF(AND(AF$2&gt;=16,AF$2&lt;=24),VLOOKUP(AF171,'POINT GRIDS'!$A$11:$F$16,4,FALSE),IF(AND(AF$2&gt;=25,AF$2&lt;=40),VLOOKUP(AF171,'POINT GRIDS'!$A$11:$F$16,5,FALSE),IF(AND(AF$2&gt;=41,AF$2&lt;=99),VLOOKUP(AF171,'POINT GRIDS'!$A$11:$F$16,6,FALSE)))))),"0")</f>
        <v>0</v>
      </c>
      <c r="AI171" s="16"/>
      <c r="AJ171" s="22" t="str">
        <f>IFERROR(HLOOKUP(AI171, 'POINT GRIDS'!$B$4:$AE$5, 2, FALSE),"0")</f>
        <v>0</v>
      </c>
      <c r="AK171" s="24" t="str">
        <f>IFERROR(IF(AND(AI$2&gt;=0,AI$2&lt;=4),VLOOKUP(AI171,'POINT GRIDS'!$A$11:$F$16,2,FALSE),IF(AND(AI$2&gt;=5,AI$2&lt;=15),VLOOKUP(AI171,'POINT GRIDS'!$A$11:$F$16,3,FALSE),IF(AND(AI$2&gt;=16,AI$2&lt;=24),VLOOKUP(AI171,'POINT GRIDS'!$A$11:$F$16,4,FALSE),IF(AND(AI$2&gt;=25,AI$2&lt;=40),VLOOKUP(AI171,'POINT GRIDS'!$A$11:$F$16,5,FALSE),IF(AND(AI$2&gt;=41,AI$2&lt;=99),VLOOKUP(AI171,'POINT GRIDS'!$A$11:$F$16,6,FALSE)))))),"0")</f>
        <v>0</v>
      </c>
      <c r="AL171" s="37"/>
      <c r="AM171" s="38" t="str">
        <f>IFERROR(HLOOKUP(AL171, 'POINT GRIDS'!$B$4:$AE$5, 2, FALSE),"0")</f>
        <v>0</v>
      </c>
      <c r="AN171" s="39" t="str">
        <f>IFERROR(IF(AND(AL$2&gt;=0,AL$2&lt;=4),VLOOKUP(AL171,'POINT GRIDS'!$A$11:$F$16,2,FALSE),IF(AND(AL$2&gt;=5,AL$2&lt;=15),VLOOKUP(AL171,'POINT GRIDS'!$A$11:$F$16,3,FALSE),IF(AND(AL$2&gt;=16,AL$2&lt;=24),VLOOKUP(AL171,'POINT GRIDS'!$A$11:$F$16,4,FALSE),IF(AND(AL$2&gt;=25,AL$2&lt;=40),VLOOKUP(AL171,'POINT GRIDS'!$A$11:$F$16,5,FALSE),IF(AND(AL$2&gt;=41,AL$2&lt;=99),VLOOKUP(AL171,'POINT GRIDS'!$A$11:$F$16,6,FALSE)))))),"0")</f>
        <v>0</v>
      </c>
      <c r="AO171" s="18"/>
      <c r="AP171" s="14" t="str">
        <f>IFERROR(HLOOKUP(AO171, 'POINT GRIDS'!$B$4:$AE$5, 2, FALSE),"0")</f>
        <v>0</v>
      </c>
      <c r="AQ171" s="27" t="str">
        <f>IFERROR(IF(AND(AO$2&gt;=0,AO$2&lt;=4),VLOOKUP(AO171,'POINT GRIDS'!$A$11:$F$16,2,FALSE),IF(AND(AO$2&gt;=5,AO$2&lt;=15),VLOOKUP(AO171,'POINT GRIDS'!$A$11:$F$16,3,FALSE),IF(AND(AO$2&gt;=16,AO$2&lt;=24),VLOOKUP(AO171,'POINT GRIDS'!$A$11:$F$16,4,FALSE),IF(AND(AO$2&gt;=25,AO$2&lt;=40),VLOOKUP(AO171,'POINT GRIDS'!$A$11:$F$16,5,FALSE),IF(AND(AO$2&gt;=41,AO$2&lt;=99),VLOOKUP(AO171,'POINT GRIDS'!$A$11:$F$16,6,FALSE)))))),"0")</f>
        <v>0</v>
      </c>
      <c r="AR171" s="16"/>
      <c r="AS171" s="22" t="str">
        <f>IFERROR(HLOOKUP(AR171, 'POINT GRIDS'!$B$4:$AE$5, 2, FALSE),"0")</f>
        <v>0</v>
      </c>
      <c r="AT171" s="24" t="str">
        <f>IFERROR(IF(AND(AR$2&gt;=0,AR$2&lt;=4),VLOOKUP(AR171,'POINT GRIDS'!$A$11:$F$16,2,FALSE),IF(AND(AR$2&gt;=5,AR$2&lt;=15),VLOOKUP(AR171,'POINT GRIDS'!$A$11:$F$16,3,FALSE),IF(AND(AR$2&gt;=16,AR$2&lt;=24),VLOOKUP(AR171,'POINT GRIDS'!$A$11:$F$16,4,FALSE),IF(AND(AR$2&gt;=25,AR$2&lt;=40),VLOOKUP(AR171,'POINT GRIDS'!$A$11:$F$16,5,FALSE),IF(AND(AR$2&gt;=41,AR$2&lt;=99),VLOOKUP(AR171,'POINT GRIDS'!$A$11:$F$16,6,FALSE)))))),"0")</f>
        <v>0</v>
      </c>
      <c r="AU171" s="18"/>
      <c r="AV171" s="14" t="str">
        <f>IFERROR(HLOOKUP(AU171, 'POINT GRIDS'!$B$4:$AE$5, 2, FALSE),"0")</f>
        <v>0</v>
      </c>
      <c r="AW171" s="27" t="str">
        <f>IFERROR(IF(AND(AU$2&gt;=0,AU$2&lt;=4),VLOOKUP(AU171,'POINT GRIDS'!$A$11:$F$16,2,FALSE),IF(AND(AU$2&gt;=5,AU$2&lt;=15),VLOOKUP(AU171,'POINT GRIDS'!$A$11:$F$16,3,FALSE),IF(AND(AU$2&gt;=16,AU$2&lt;=24),VLOOKUP(AU171,'POINT GRIDS'!$A$11:$F$16,4,FALSE),IF(AND(AU$2&gt;=25,AU$2&lt;=40),VLOOKUP(AU171,'POINT GRIDS'!$A$11:$F$16,5,FALSE),IF(AND(AU$2&gt;=41,AU$2&lt;=99),VLOOKUP(AU171,'POINT GRIDS'!$A$11:$F$16,6,FALSE)))))),"0")</f>
        <v>0</v>
      </c>
      <c r="AX171" s="16"/>
      <c r="AY171" s="22" t="str">
        <f>IFERROR(HLOOKUP(AX171, 'POINT GRIDS'!$B$4:$AE$5, 2, FALSE),"0")</f>
        <v>0</v>
      </c>
      <c r="AZ171" s="24" t="str">
        <f>IFERROR(IF(AND(AX$2&gt;=0,AX$2&lt;=4),VLOOKUP(AX171,'POINT GRIDS'!$A$11:$F$16,2,FALSE),IF(AND(AX$2&gt;=5,AX$2&lt;=15),VLOOKUP(AX171,'POINT GRIDS'!$A$11:$F$16,3,FALSE),IF(AND(AX$2&gt;=16,AX$2&lt;=24),VLOOKUP(AX171,'POINT GRIDS'!$A$11:$F$16,4,FALSE),IF(AND(AX$2&gt;=25,AX$2&lt;=40),VLOOKUP(AX171,'POINT GRIDS'!$A$11:$F$16,5,FALSE),IF(AND(AX$2&gt;=41,AX$2&lt;=99),VLOOKUP(AX171,'POINT GRIDS'!$A$11:$F$16,6,FALSE)))))),"0")</f>
        <v>0</v>
      </c>
      <c r="BA171" s="18"/>
      <c r="BB171" s="14" t="str">
        <f>IFERROR(HLOOKUP(BA171, 'POINT GRIDS'!$B$4:$AE$5, 2, FALSE),"0")</f>
        <v>0</v>
      </c>
      <c r="BC171" s="27" t="str">
        <f>IFERROR(IF(AND(BA$2&gt;=0,BA$2&lt;=4),VLOOKUP(BA171,'POINT GRIDS'!$A$11:$F$16,2,FALSE),IF(AND(BA$2&gt;=5,BA$2&lt;=15),VLOOKUP(BA171,'POINT GRIDS'!$A$11:$F$16,3,FALSE),IF(AND(BA$2&gt;=16,BA$2&lt;=24),VLOOKUP(BA171,'POINT GRIDS'!$A$11:$F$16,4,FALSE),IF(AND(BA$2&gt;=25,BA$2&lt;=40),VLOOKUP(BA171,'POINT GRIDS'!$A$11:$F$16,5,FALSE),IF(AND(BA$2&gt;=41,BA$2&lt;=99),VLOOKUP(BA171,'POINT GRIDS'!$A$11:$F$16,6,FALSE)))))),"0")</f>
        <v>0</v>
      </c>
      <c r="BD171" s="16"/>
      <c r="BE171" s="22" t="str">
        <f>IFERROR(HLOOKUP(BD171, 'POINT GRIDS'!$B$4:$AE$5, 2, FALSE),"0")</f>
        <v>0</v>
      </c>
      <c r="BF171" s="24" t="str">
        <f>IFERROR(IF(AND(BD$2&gt;=0,BD$2&lt;=4),VLOOKUP(BD171,'POINT GRIDS'!$A$11:$F$16,2,FALSE),IF(AND(BD$2&gt;=5,BD$2&lt;=15),VLOOKUP(BD171,'POINT GRIDS'!$A$11:$F$16,3,FALSE),IF(AND(BD$2&gt;=16,BD$2&lt;=24),VLOOKUP(BD171,'POINT GRIDS'!$A$11:$F$16,4,FALSE),IF(AND(BD$2&gt;=25,BD$2&lt;=40),VLOOKUP(BD171,'POINT GRIDS'!$A$11:$F$16,5,FALSE),IF(AND(BD$2&gt;=41,BD$2&lt;=99),VLOOKUP(BD171,'POINT GRIDS'!$A$11:$F$16,6,FALSE)))))),"0")</f>
        <v>0</v>
      </c>
      <c r="BG171" s="18"/>
      <c r="BH171" s="14" t="str">
        <f>IFERROR(HLOOKUP(BG171, 'POINT GRIDS'!$B$4:$AE$5, 2, FALSE),"0")</f>
        <v>0</v>
      </c>
      <c r="BI171" s="27" t="str">
        <f>IFERROR(IF(AND(BG$2&gt;=0,BG$2&lt;=4),VLOOKUP(BG171,'POINT GRIDS'!$A$11:$F$16,2,FALSE),IF(AND(BG$2&gt;=5,BG$2&lt;=15),VLOOKUP(BG171,'POINT GRIDS'!$A$11:$F$16,3,FALSE),IF(AND(BG$2&gt;=16,BG$2&lt;=24),VLOOKUP(BG171,'POINT GRIDS'!$A$11:$F$16,4,FALSE),IF(AND(BG$2&gt;=25,BG$2&lt;=40),VLOOKUP(BG171,'POINT GRIDS'!$A$11:$F$16,5,FALSE),IF(AND(BG$2&gt;=41,BG$2&lt;=99),VLOOKUP(BG171,'POINT GRIDS'!$A$11:$F$16,6,FALSE)))))),"0")</f>
        <v>0</v>
      </c>
      <c r="BJ171" s="16"/>
      <c r="BK171" s="22" t="str">
        <f>IFERROR(HLOOKUP(BJ171, 'POINT GRIDS'!$B$4:$AE$5, 2, FALSE),"0")</f>
        <v>0</v>
      </c>
      <c r="BL171" s="24" t="str">
        <f>IFERROR(IF(AND(BJ$2&gt;=0,BJ$2&lt;=4),VLOOKUP(BJ171,'POINT GRIDS'!$A$11:$F$16,2,FALSE),IF(AND(BJ$2&gt;=5,BJ$2&lt;=15),VLOOKUP(BJ171,'POINT GRIDS'!$A$11:$F$16,3,FALSE),IF(AND(BJ$2&gt;=16,BJ$2&lt;=24),VLOOKUP(BJ171,'POINT GRIDS'!$A$11:$F$16,4,FALSE),IF(AND(BJ$2&gt;=25,BJ$2&lt;=40),VLOOKUP(BJ171,'POINT GRIDS'!$A$11:$F$16,5,FALSE),IF(AND(BJ$2&gt;=41,BJ$2&lt;=99),VLOOKUP(BJ171,'POINT GRIDS'!$A$11:$F$16,6,FALSE)))))),"0")</f>
        <v>0</v>
      </c>
      <c r="BM171" s="18"/>
      <c r="BN171" s="14" t="str">
        <f>IFERROR(HLOOKUP(BM171, 'POINT GRIDS'!$B$4:$AE$5, 2, FALSE),"0")</f>
        <v>0</v>
      </c>
      <c r="BO171" s="27" t="str">
        <f>IFERROR(IF(AND(BM$2&gt;=0,BM$2&lt;=4),VLOOKUP(BM171,'POINT GRIDS'!$A$11:$F$16,2,FALSE),IF(AND(BM$2&gt;=5,BM$2&lt;=15),VLOOKUP(BM171,'POINT GRIDS'!$A$11:$F$16,3,FALSE),IF(AND(BM$2&gt;=16,BM$2&lt;=24),VLOOKUP(BM171,'POINT GRIDS'!$A$11:$F$16,4,FALSE),IF(AND(BM$2&gt;=25,BM$2&lt;=40),VLOOKUP(BM171,'POINT GRIDS'!$A$11:$F$16,5,FALSE),IF(AND(BM$2&gt;=41,BM$2&lt;=99),VLOOKUP(BM171,'POINT GRIDS'!$A$11:$F$16,6,FALSE)))))),"0")</f>
        <v>0</v>
      </c>
      <c r="BP171" s="16"/>
      <c r="BQ171" s="22" t="str">
        <f>IFERROR(HLOOKUP(BP171, 'POINT GRIDS'!$B$4:$AE$5, 2, FALSE),"0")</f>
        <v>0</v>
      </c>
      <c r="BR171" s="24" t="str">
        <f>IFERROR(IF(AND(BP$2&gt;=0,BP$2&lt;=4),VLOOKUP(BP171,'POINT GRIDS'!$A$11:$F$16,2,FALSE),IF(AND(BP$2&gt;=5,BP$2&lt;=15),VLOOKUP(BP171,'POINT GRIDS'!$A$11:$F$16,3,FALSE),IF(AND(BP$2&gt;=16,BP$2&lt;=24),VLOOKUP(BP171,'POINT GRIDS'!$A$11:$F$16,4,FALSE),IF(AND(BP$2&gt;=25,BP$2&lt;=40),VLOOKUP(BP171,'POINT GRIDS'!$A$11:$F$16,5,FALSE),IF(AND(BP$2&gt;=41,BP$2&lt;=99),VLOOKUP(BP171,'POINT GRIDS'!$A$11:$F$16,6,FALSE)))))),"0")</f>
        <v>0</v>
      </c>
      <c r="BS171" s="16"/>
      <c r="BT171" s="22" t="str">
        <f>IFERROR(HLOOKUP(BS171, 'POINT GRIDS'!$B$4:$AE$5, 2, FALSE),"0")</f>
        <v>0</v>
      </c>
      <c r="BU171" s="24" t="str">
        <f>IFERROR(IF(AND(BS$2&gt;=0,BS$2&lt;=4),VLOOKUP(BS171,'POINT GRIDS'!$A$11:$F$16,2,FALSE),IF(AND(BS$2&gt;=5,BS$2&lt;=15),VLOOKUP(BS171,'POINT GRIDS'!$A$11:$F$16,3,FALSE),IF(AND(BS$2&gt;=16,BS$2&lt;=24),VLOOKUP(BS171,'POINT GRIDS'!$A$11:$F$16,4,FALSE),IF(AND(BS$2&gt;=25,BS$2&lt;=40),VLOOKUP(BS171,'POINT GRIDS'!$A$11:$F$16,5,FALSE),IF(AND(BS$2&gt;=41,BS$2&lt;=99),VLOOKUP(BS171,'POINT GRIDS'!$A$11:$F$16,6,FALSE)))))),"0")</f>
        <v>0</v>
      </c>
      <c r="BV171" s="18"/>
      <c r="BW171" s="14" t="str">
        <f>IFERROR(HLOOKUP(BV171, 'POINT GRIDS'!$B$4:$AE$5, 2, FALSE),"0")</f>
        <v>0</v>
      </c>
      <c r="BX171" s="27" t="str">
        <f>IFERROR(IF(AND(BV$2&gt;=0,BV$2&lt;=4),VLOOKUP(BV171,'POINT GRIDS'!$A$11:$F$16,2,FALSE),IF(AND(BV$2&gt;=5,BV$2&lt;=15),VLOOKUP(BV171,'POINT GRIDS'!$A$11:$F$16,3,FALSE),IF(AND(BV$2&gt;=16,BV$2&lt;=24),VLOOKUP(BV171,'POINT GRIDS'!$A$11:$F$16,4,FALSE),IF(AND(BV$2&gt;=25,BV$2&lt;=40),VLOOKUP(BV171,'POINT GRIDS'!$A$11:$F$16,5,FALSE),IF(AND(BV$2&gt;=41,BV$2&lt;=99),VLOOKUP(BV171,'POINT GRIDS'!$A$11:$F$16,6,FALSE)))))),"0")</f>
        <v>0</v>
      </c>
      <c r="BY171" s="16"/>
      <c r="BZ171" s="22" t="str">
        <f>IFERROR(HLOOKUP(BY171, 'POINT GRIDS'!$B$4:$AE$5, 2, FALSE),"0")</f>
        <v>0</v>
      </c>
      <c r="CA171" s="24" t="str">
        <f>IFERROR(IF(AND(BY$2&gt;=0,BY$2&lt;=4),VLOOKUP(BY171,'POINT GRIDS'!$A$11:$F$16,2,FALSE),IF(AND(BY$2&gt;=5,BY$2&lt;=15),VLOOKUP(BY171,'POINT GRIDS'!$A$11:$F$16,3,FALSE),IF(AND(BY$2&gt;=16,BY$2&lt;=24),VLOOKUP(BY171,'POINT GRIDS'!$A$11:$F$16,4,FALSE),IF(AND(BY$2&gt;=25,BY$2&lt;=40),VLOOKUP(BY171,'POINT GRIDS'!$A$11:$F$16,5,FALSE),IF(AND(BY$2&gt;=41,BY$2&lt;=99),VLOOKUP(BY171,'POINT GRIDS'!$A$11:$F$16,6,FALSE)))))),"0")</f>
        <v>0</v>
      </c>
      <c r="CB171" s="18"/>
      <c r="CC171" s="14" t="str">
        <f>IFERROR(HLOOKUP(CB171, 'POINT GRIDS'!$B$4:$AE$5, 2, FALSE),"0")</f>
        <v>0</v>
      </c>
      <c r="CD171" s="27" t="str">
        <f>IFERROR(IF(AND(CB$2&gt;=0,CB$2&lt;=4),VLOOKUP(CB171,'POINT GRIDS'!$A$11:$F$16,2,FALSE),IF(AND(CB$2&gt;=5,CB$2&lt;=15),VLOOKUP(CB171,'POINT GRIDS'!$A$11:$F$16,3,FALSE),IF(AND(CB$2&gt;=16,CB$2&lt;=24),VLOOKUP(CB171,'POINT GRIDS'!$A$11:$F$16,4,FALSE),IF(AND(CB$2&gt;=25,CB$2&lt;=40),VLOOKUP(CB171,'POINT GRIDS'!$A$11:$F$16,5,FALSE),IF(AND(CB$2&gt;=41,CB$2&lt;=99),VLOOKUP(CB171,'POINT GRIDS'!$A$11:$F$16,6,FALSE)))))),"0")</f>
        <v>0</v>
      </c>
      <c r="CE171" s="43"/>
      <c r="CF171" s="44" t="str">
        <f>IFERROR(HLOOKUP(CE171, 'POINT GRIDS'!$B$4:$AE$5, 2, FALSE),"0")</f>
        <v>0</v>
      </c>
      <c r="CG171" s="45" t="str">
        <f>IFERROR(IF(AND(CE$2&gt;=0,CE$2&lt;=4),VLOOKUP(CE171,'POINT GRIDS'!$A$11:$F$16,2,FALSE),IF(AND(CE$2&gt;=5,CE$2&lt;=15),VLOOKUP(CE171,'POINT GRIDS'!$A$11:$F$16,3,FALSE),IF(AND(CE$2&gt;=16,CE$2&lt;=24),VLOOKUP(CE171,'POINT GRIDS'!$A$11:$F$16,4,FALSE),IF(AND(CE$2&gt;=25,CE$2&lt;=40),VLOOKUP(CE171,'POINT GRIDS'!$A$11:$F$16,5,FALSE),IF(AND(CE$2&gt;=41,CE$2&lt;=99),VLOOKUP(CE171,'POINT GRIDS'!$A$11:$F$16,6,FALSE)))))),"0")</f>
        <v>0</v>
      </c>
    </row>
    <row r="172" spans="1:85" x14ac:dyDescent="0.3">
      <c r="A172" s="20">
        <v>102</v>
      </c>
      <c r="B172" s="10" t="s">
        <v>345</v>
      </c>
      <c r="C172" s="63" t="s">
        <v>244</v>
      </c>
      <c r="D172" s="10" t="s">
        <v>86</v>
      </c>
      <c r="E172" s="14">
        <f>SUM(I172,U172,X172,AJ172,AM172,AY172,BB172,BE172,BN172,BQ172,BT172,BW172,BZ172,CC172,CF172)</f>
        <v>0</v>
      </c>
      <c r="F172" s="15">
        <f>SUM(G172,J172,V172,Y172,AK172,AN172,AZ172,BC172,BF172,BO172,BR172,BU172,BX172,CA172,CD172,CG172)</f>
        <v>0</v>
      </c>
      <c r="G172" s="15">
        <v>0</v>
      </c>
      <c r="H172" s="76"/>
      <c r="I172" s="38" t="str">
        <f>IFERROR(HLOOKUP(H172, 'POINT GRIDS'!$B$4:$AE$5, 2, FALSE),"0")</f>
        <v>0</v>
      </c>
      <c r="J172" s="39" t="str">
        <f>IFERROR(IF(AND(H$2&gt;=0,H$2&lt;=4),VLOOKUP(H172,'POINT GRIDS'!$A$11:$F$16,2,FALSE),IF(AND(H$2&gt;=5,H$2&lt;=15),VLOOKUP(H172,'POINT GRIDS'!$A$11:$F$16,3,FALSE),IF(AND(H$2&gt;=16,H$2&lt;=24),VLOOKUP(H172,'POINT GRIDS'!$A$11:$F$16,4,FALSE),IF(AND(H$2&gt;=25,H$2&lt;=40),VLOOKUP(H172,'POINT GRIDS'!$A$11:$F$16,5,FALSE),IF(AND(H$2&gt;=41,H$2&lt;=99),VLOOKUP(H172,'POINT GRIDS'!$A$11:$F$16,6,FALSE)))))),"0")</f>
        <v>0</v>
      </c>
      <c r="K172" s="77"/>
      <c r="L172" s="78" t="str">
        <f>IFERROR(HLOOKUP(K172, 'POINT GRIDS'!$B$4:$AE$5, 2, FALSE),"0")</f>
        <v>0</v>
      </c>
      <c r="M172" s="79" t="str">
        <f>IFERROR(IF(AND(K$2&gt;=0,K$2&lt;=4),VLOOKUP(K172,'POINT GRIDS'!$A$11:$F$16,2,FALSE),IF(AND(K$2&gt;=5,K$2&lt;=15),VLOOKUP(K172,'POINT GRIDS'!$A$11:$F$16,3,FALSE),IF(AND(K$2&gt;=16,K$2&lt;=24),VLOOKUP(K172,'POINT GRIDS'!$A$11:$F$16,4,FALSE),IF(AND(K$2&gt;=25,K$2&lt;=40),VLOOKUP(K172,'POINT GRIDS'!$A$11:$F$16,5,FALSE),IF(AND(K$2&gt;=41,K$2&lt;=99),VLOOKUP(K172,'POINT GRIDS'!$A$11:$F$16,6,FALSE)))))),"0")</f>
        <v>0</v>
      </c>
      <c r="N172" s="80"/>
      <c r="O172" s="81" t="str">
        <f>IFERROR(HLOOKUP(N172, 'POINT GRIDS'!$B$4:$AE$5, 2, FALSE),"0")</f>
        <v>0</v>
      </c>
      <c r="P172" s="82" t="str">
        <f>IFERROR(IF(AND(N$2&gt;=0,N$2&lt;=4),VLOOKUP(N172,'POINT GRIDS'!$A$11:$F$16,2,FALSE),IF(AND(N$2&gt;=5,N$2&lt;=15),VLOOKUP(N172,'POINT GRIDS'!$A$11:$F$16,3,FALSE),IF(AND(N$2&gt;=16,N$2&lt;=24),VLOOKUP(N172,'POINT GRIDS'!$A$11:$F$16,4,FALSE),IF(AND(N$2&gt;=25,N$2&lt;=40),VLOOKUP(N172,'POINT GRIDS'!$A$11:$F$16,5,FALSE),IF(AND(N$2&gt;=41,N$2&lt;=99),VLOOKUP(N172,'POINT GRIDS'!$A$11:$F$16,6,FALSE)))))),"0")</f>
        <v>0</v>
      </c>
      <c r="Q172" s="77"/>
      <c r="R172" s="78" t="str">
        <f>IFERROR(HLOOKUP(Q172, 'POINT GRIDS'!$B$4:$AE$5, 2, FALSE),"0")</f>
        <v>0</v>
      </c>
      <c r="S172" s="79" t="str">
        <f>IFERROR(IF(AND(Q$2&gt;=0,Q$2&lt;=4),VLOOKUP(Q172,'POINT GRIDS'!$A$11:$F$16,2,FALSE),IF(AND(Q$2&gt;=5,Q$2&lt;=15),VLOOKUP(Q172,'POINT GRIDS'!$A$11:$F$16,3,FALSE),IF(AND(Q$2&gt;=16,Q$2&lt;=24),VLOOKUP(Q172,'POINT GRIDS'!$A$11:$F$16,4,FALSE),IF(AND(Q$2&gt;=25,Q$2&lt;=40),VLOOKUP(Q172,'POINT GRIDS'!$A$11:$F$16,5,FALSE),IF(AND(Q$2&gt;=41,Q$2&lt;=99),VLOOKUP(Q172,'POINT GRIDS'!$A$11:$F$16,6,FALSE)))))),"0")</f>
        <v>0</v>
      </c>
      <c r="T172" s="16"/>
      <c r="U172" s="22" t="str">
        <f>IFERROR(HLOOKUP(T172, 'POINT GRIDS'!$B$4:$AE$5, 2, FALSE),"0")</f>
        <v>0</v>
      </c>
      <c r="V172" s="24" t="str">
        <f>IFERROR(IF(AND(T$2&gt;=0,T$2&lt;=4),VLOOKUP(T172,'POINT GRIDS'!$A$11:$F$16,2,FALSE),IF(AND(T$2&gt;=5,T$2&lt;=15),VLOOKUP(T172,'POINT GRIDS'!$A$11:$F$16,3,FALSE),IF(AND(T$2&gt;=16,T$2&lt;=24),VLOOKUP(T172,'POINT GRIDS'!$A$11:$F$16,4,FALSE),IF(AND(T$2&gt;=25,T$2&lt;=40),VLOOKUP(T172,'POINT GRIDS'!$A$11:$F$16,5,FALSE),IF(AND(T$2&gt;=41,T$2&lt;=99),VLOOKUP(T172,'POINT GRIDS'!$A$11:$F$16,6,FALSE)))))),"0")</f>
        <v>0</v>
      </c>
      <c r="W172" s="37"/>
      <c r="X172" s="38" t="str">
        <f>IFERROR(HLOOKUP(W172, 'POINT GRIDS'!$B$4:$AE$5, 2, FALSE),"0")</f>
        <v>0</v>
      </c>
      <c r="Y172" s="39" t="str">
        <f>IFERROR(IF(AND(W$2&gt;=0,W$2&lt;=4),VLOOKUP(W172,'POINT GRIDS'!$A$11:$F$16,2,FALSE),IF(AND(W$2&gt;=5,W$2&lt;=15),VLOOKUP(W172,'POINT GRIDS'!$A$11:$F$16,3,FALSE),IF(AND(W$2&gt;=16,W$2&lt;=24),VLOOKUP(W172,'POINT GRIDS'!$A$11:$F$16,4,FALSE),IF(AND(W$2&gt;=25,W$2&lt;=40),VLOOKUP(W172,'POINT GRIDS'!$A$11:$F$16,5,FALSE),IF(AND(W$2&gt;=41,W$2&lt;=99),VLOOKUP(W172,'POINT GRIDS'!$A$11:$F$16,6,FALSE)))))),"0")</f>
        <v>0</v>
      </c>
      <c r="Z172" s="18"/>
      <c r="AA172" s="14" t="str">
        <f>IFERROR(HLOOKUP(Z172, 'POINT GRIDS'!$B$4:$AE$5, 2, FALSE),"0")</f>
        <v>0</v>
      </c>
      <c r="AB172" s="27" t="str">
        <f>IFERROR(IF(AND(Z$2&gt;=0,Z$2&lt;=4),VLOOKUP(Z172,'POINT GRIDS'!$A$11:$F$16,2,FALSE),IF(AND(Z$2&gt;=5,Z$2&lt;=15),VLOOKUP(Z172,'POINT GRIDS'!$A$11:$F$16,3,FALSE),IF(AND(Z$2&gt;=16,Z$2&lt;=24),VLOOKUP(Z172,'POINT GRIDS'!$A$11:$F$16,4,FALSE),IF(AND(Z$2&gt;=25,Z$2&lt;=40),VLOOKUP(Z172,'POINT GRIDS'!$A$11:$F$16,5,FALSE),IF(AND(Z$2&gt;=41,Z$2&lt;=99),VLOOKUP(Z172,'POINT GRIDS'!$A$11:$F$16,6,FALSE)))))),"0")</f>
        <v>0</v>
      </c>
      <c r="AC172" s="16"/>
      <c r="AD172" s="22" t="str">
        <f>IFERROR(HLOOKUP(AC172, 'POINT GRIDS'!$B$4:$AE$5, 2, FALSE),"0")</f>
        <v>0</v>
      </c>
      <c r="AE172" s="24" t="str">
        <f>IFERROR(IF(AND(AC$2&gt;=0,AC$2&lt;=4),VLOOKUP(AC172,'POINT GRIDS'!$A$11:$F$16,2,FALSE),IF(AND(AC$2&gt;=5,AC$2&lt;=15),VLOOKUP(AC172,'POINT GRIDS'!$A$11:$F$16,3,FALSE),IF(AND(AC$2&gt;=16,AC$2&lt;=24),VLOOKUP(AC172,'POINT GRIDS'!$A$11:$F$16,4,FALSE),IF(AND(AC$2&gt;=25,AC$2&lt;=40),VLOOKUP(AC172,'POINT GRIDS'!$A$11:$F$16,5,FALSE),IF(AND(AC$2&gt;=41,AC$2&lt;=99),VLOOKUP(AC172,'POINT GRIDS'!$A$11:$F$16,6,FALSE)))))),"0")</f>
        <v>0</v>
      </c>
      <c r="AF172" s="18"/>
      <c r="AG172" s="14" t="str">
        <f>IFERROR(HLOOKUP(AF172, 'POINT GRIDS'!$B$4:$AE$5, 2, FALSE),"0")</f>
        <v>0</v>
      </c>
      <c r="AH172" s="27" t="str">
        <f>IFERROR(IF(AND(AF$2&gt;=0,AF$2&lt;=4),VLOOKUP(AF172,'POINT GRIDS'!$A$11:$F$16,2,FALSE),IF(AND(AF$2&gt;=5,AF$2&lt;=15),VLOOKUP(AF172,'POINT GRIDS'!$A$11:$F$16,3,FALSE),IF(AND(AF$2&gt;=16,AF$2&lt;=24),VLOOKUP(AF172,'POINT GRIDS'!$A$11:$F$16,4,FALSE),IF(AND(AF$2&gt;=25,AF$2&lt;=40),VLOOKUP(AF172,'POINT GRIDS'!$A$11:$F$16,5,FALSE),IF(AND(AF$2&gt;=41,AF$2&lt;=99),VLOOKUP(AF172,'POINT GRIDS'!$A$11:$F$16,6,FALSE)))))),"0")</f>
        <v>0</v>
      </c>
      <c r="AI172" s="16"/>
      <c r="AJ172" s="22" t="str">
        <f>IFERROR(HLOOKUP(AI172, 'POINT GRIDS'!$B$4:$AE$5, 2, FALSE),"0")</f>
        <v>0</v>
      </c>
      <c r="AK172" s="24" t="str">
        <f>IFERROR(IF(AND(AI$2&gt;=0,AI$2&lt;=4),VLOOKUP(AI172,'POINT GRIDS'!$A$11:$F$16,2,FALSE),IF(AND(AI$2&gt;=5,AI$2&lt;=15),VLOOKUP(AI172,'POINT GRIDS'!$A$11:$F$16,3,FALSE),IF(AND(AI$2&gt;=16,AI$2&lt;=24),VLOOKUP(AI172,'POINT GRIDS'!$A$11:$F$16,4,FALSE),IF(AND(AI$2&gt;=25,AI$2&lt;=40),VLOOKUP(AI172,'POINT GRIDS'!$A$11:$F$16,5,FALSE),IF(AND(AI$2&gt;=41,AI$2&lt;=99),VLOOKUP(AI172,'POINT GRIDS'!$A$11:$F$16,6,FALSE)))))),"0")</f>
        <v>0</v>
      </c>
      <c r="AL172" s="37"/>
      <c r="AM172" s="38" t="str">
        <f>IFERROR(HLOOKUP(AL172, 'POINT GRIDS'!$B$4:$AE$5, 2, FALSE),"0")</f>
        <v>0</v>
      </c>
      <c r="AN172" s="39" t="str">
        <f>IFERROR(IF(AND(AL$2&gt;=0,AL$2&lt;=4),VLOOKUP(AL172,'POINT GRIDS'!$A$11:$F$16,2,FALSE),IF(AND(AL$2&gt;=5,AL$2&lt;=15),VLOOKUP(AL172,'POINT GRIDS'!$A$11:$F$16,3,FALSE),IF(AND(AL$2&gt;=16,AL$2&lt;=24),VLOOKUP(AL172,'POINT GRIDS'!$A$11:$F$16,4,FALSE),IF(AND(AL$2&gt;=25,AL$2&lt;=40),VLOOKUP(AL172,'POINT GRIDS'!$A$11:$F$16,5,FALSE),IF(AND(AL$2&gt;=41,AL$2&lt;=99),VLOOKUP(AL172,'POINT GRIDS'!$A$11:$F$16,6,FALSE)))))),"0")</f>
        <v>0</v>
      </c>
      <c r="AO172" s="18"/>
      <c r="AP172" s="14" t="str">
        <f>IFERROR(HLOOKUP(AO172, 'POINT GRIDS'!$B$4:$AE$5, 2, FALSE),"0")</f>
        <v>0</v>
      </c>
      <c r="AQ172" s="27" t="str">
        <f>IFERROR(IF(AND(AO$2&gt;=0,AO$2&lt;=4),VLOOKUP(AO172,'POINT GRIDS'!$A$11:$F$16,2,FALSE),IF(AND(AO$2&gt;=5,AO$2&lt;=15),VLOOKUP(AO172,'POINT GRIDS'!$A$11:$F$16,3,FALSE),IF(AND(AO$2&gt;=16,AO$2&lt;=24),VLOOKUP(AO172,'POINT GRIDS'!$A$11:$F$16,4,FALSE),IF(AND(AO$2&gt;=25,AO$2&lt;=40),VLOOKUP(AO172,'POINT GRIDS'!$A$11:$F$16,5,FALSE),IF(AND(AO$2&gt;=41,AO$2&lt;=99),VLOOKUP(AO172,'POINT GRIDS'!$A$11:$F$16,6,FALSE)))))),"0")</f>
        <v>0</v>
      </c>
      <c r="AR172" s="16"/>
      <c r="AS172" s="22" t="str">
        <f>IFERROR(HLOOKUP(AR172, 'POINT GRIDS'!$B$4:$AE$5, 2, FALSE),"0")</f>
        <v>0</v>
      </c>
      <c r="AT172" s="24" t="str">
        <f>IFERROR(IF(AND(AR$2&gt;=0,AR$2&lt;=4),VLOOKUP(AR172,'POINT GRIDS'!$A$11:$F$16,2,FALSE),IF(AND(AR$2&gt;=5,AR$2&lt;=15),VLOOKUP(AR172,'POINT GRIDS'!$A$11:$F$16,3,FALSE),IF(AND(AR$2&gt;=16,AR$2&lt;=24),VLOOKUP(AR172,'POINT GRIDS'!$A$11:$F$16,4,FALSE),IF(AND(AR$2&gt;=25,AR$2&lt;=40),VLOOKUP(AR172,'POINT GRIDS'!$A$11:$F$16,5,FALSE),IF(AND(AR$2&gt;=41,AR$2&lt;=99),VLOOKUP(AR172,'POINT GRIDS'!$A$11:$F$16,6,FALSE)))))),"0")</f>
        <v>0</v>
      </c>
      <c r="AU172" s="18"/>
      <c r="AV172" s="14" t="str">
        <f>IFERROR(HLOOKUP(AU172, 'POINT GRIDS'!$B$4:$AE$5, 2, FALSE),"0")</f>
        <v>0</v>
      </c>
      <c r="AW172" s="27" t="str">
        <f>IFERROR(IF(AND(AU$2&gt;=0,AU$2&lt;=4),VLOOKUP(AU172,'POINT GRIDS'!$A$11:$F$16,2,FALSE),IF(AND(AU$2&gt;=5,AU$2&lt;=15),VLOOKUP(AU172,'POINT GRIDS'!$A$11:$F$16,3,FALSE),IF(AND(AU$2&gt;=16,AU$2&lt;=24),VLOOKUP(AU172,'POINT GRIDS'!$A$11:$F$16,4,FALSE),IF(AND(AU$2&gt;=25,AU$2&lt;=40),VLOOKUP(AU172,'POINT GRIDS'!$A$11:$F$16,5,FALSE),IF(AND(AU$2&gt;=41,AU$2&lt;=99),VLOOKUP(AU172,'POINT GRIDS'!$A$11:$F$16,6,FALSE)))))),"0")</f>
        <v>0</v>
      </c>
      <c r="AX172" s="16"/>
      <c r="AY172" s="22" t="str">
        <f>IFERROR(HLOOKUP(AX172, 'POINT GRIDS'!$B$4:$AE$5, 2, FALSE),"0")</f>
        <v>0</v>
      </c>
      <c r="AZ172" s="24" t="str">
        <f>IFERROR(IF(AND(AX$2&gt;=0,AX$2&lt;=4),VLOOKUP(AX172,'POINT GRIDS'!$A$11:$F$16,2,FALSE),IF(AND(AX$2&gt;=5,AX$2&lt;=15),VLOOKUP(AX172,'POINT GRIDS'!$A$11:$F$16,3,FALSE),IF(AND(AX$2&gt;=16,AX$2&lt;=24),VLOOKUP(AX172,'POINT GRIDS'!$A$11:$F$16,4,FALSE),IF(AND(AX$2&gt;=25,AX$2&lt;=40),VLOOKUP(AX172,'POINT GRIDS'!$A$11:$F$16,5,FALSE),IF(AND(AX$2&gt;=41,AX$2&lt;=99),VLOOKUP(AX172,'POINT GRIDS'!$A$11:$F$16,6,FALSE)))))),"0")</f>
        <v>0</v>
      </c>
      <c r="BA172" s="18"/>
      <c r="BB172" s="14" t="str">
        <f>IFERROR(HLOOKUP(BA172, 'POINT GRIDS'!$B$4:$AE$5, 2, FALSE),"0")</f>
        <v>0</v>
      </c>
      <c r="BC172" s="27" t="str">
        <f>IFERROR(IF(AND(BA$2&gt;=0,BA$2&lt;=4),VLOOKUP(BA172,'POINT GRIDS'!$A$11:$F$16,2,FALSE),IF(AND(BA$2&gt;=5,BA$2&lt;=15),VLOOKUP(BA172,'POINT GRIDS'!$A$11:$F$16,3,FALSE),IF(AND(BA$2&gt;=16,BA$2&lt;=24),VLOOKUP(BA172,'POINT GRIDS'!$A$11:$F$16,4,FALSE),IF(AND(BA$2&gt;=25,BA$2&lt;=40),VLOOKUP(BA172,'POINT GRIDS'!$A$11:$F$16,5,FALSE),IF(AND(BA$2&gt;=41,BA$2&lt;=99),VLOOKUP(BA172,'POINT GRIDS'!$A$11:$F$16,6,FALSE)))))),"0")</f>
        <v>0</v>
      </c>
      <c r="BD172" s="16"/>
      <c r="BE172" s="22" t="str">
        <f>IFERROR(HLOOKUP(BD172, 'POINT GRIDS'!$B$4:$AE$5, 2, FALSE),"0")</f>
        <v>0</v>
      </c>
      <c r="BF172" s="24" t="str">
        <f>IFERROR(IF(AND(BD$2&gt;=0,BD$2&lt;=4),VLOOKUP(BD172,'POINT GRIDS'!$A$11:$F$16,2,FALSE),IF(AND(BD$2&gt;=5,BD$2&lt;=15),VLOOKUP(BD172,'POINT GRIDS'!$A$11:$F$16,3,FALSE),IF(AND(BD$2&gt;=16,BD$2&lt;=24),VLOOKUP(BD172,'POINT GRIDS'!$A$11:$F$16,4,FALSE),IF(AND(BD$2&gt;=25,BD$2&lt;=40),VLOOKUP(BD172,'POINT GRIDS'!$A$11:$F$16,5,FALSE),IF(AND(BD$2&gt;=41,BD$2&lt;=99),VLOOKUP(BD172,'POINT GRIDS'!$A$11:$F$16,6,FALSE)))))),"0")</f>
        <v>0</v>
      </c>
      <c r="BG172" s="18"/>
      <c r="BH172" s="14" t="str">
        <f>IFERROR(HLOOKUP(BG172, 'POINT GRIDS'!$B$4:$AE$5, 2, FALSE),"0")</f>
        <v>0</v>
      </c>
      <c r="BI172" s="27" t="str">
        <f>IFERROR(IF(AND(BG$2&gt;=0,BG$2&lt;=4),VLOOKUP(BG172,'POINT GRIDS'!$A$11:$F$16,2,FALSE),IF(AND(BG$2&gt;=5,BG$2&lt;=15),VLOOKUP(BG172,'POINT GRIDS'!$A$11:$F$16,3,FALSE),IF(AND(BG$2&gt;=16,BG$2&lt;=24),VLOOKUP(BG172,'POINT GRIDS'!$A$11:$F$16,4,FALSE),IF(AND(BG$2&gt;=25,BG$2&lt;=40),VLOOKUP(BG172,'POINT GRIDS'!$A$11:$F$16,5,FALSE),IF(AND(BG$2&gt;=41,BG$2&lt;=99),VLOOKUP(BG172,'POINT GRIDS'!$A$11:$F$16,6,FALSE)))))),"0")</f>
        <v>0</v>
      </c>
      <c r="BJ172" s="16"/>
      <c r="BK172" s="22" t="str">
        <f>IFERROR(HLOOKUP(BJ172, 'POINT GRIDS'!$B$4:$AE$5, 2, FALSE),"0")</f>
        <v>0</v>
      </c>
      <c r="BL172" s="24" t="str">
        <f>IFERROR(IF(AND(BJ$2&gt;=0,BJ$2&lt;=4),VLOOKUP(BJ172,'POINT GRIDS'!$A$11:$F$16,2,FALSE),IF(AND(BJ$2&gt;=5,BJ$2&lt;=15),VLOOKUP(BJ172,'POINT GRIDS'!$A$11:$F$16,3,FALSE),IF(AND(BJ$2&gt;=16,BJ$2&lt;=24),VLOOKUP(BJ172,'POINT GRIDS'!$A$11:$F$16,4,FALSE),IF(AND(BJ$2&gt;=25,BJ$2&lt;=40),VLOOKUP(BJ172,'POINT GRIDS'!$A$11:$F$16,5,FALSE),IF(AND(BJ$2&gt;=41,BJ$2&lt;=99),VLOOKUP(BJ172,'POINT GRIDS'!$A$11:$F$16,6,FALSE)))))),"0")</f>
        <v>0</v>
      </c>
      <c r="BM172" s="18"/>
      <c r="BN172" s="14" t="str">
        <f>IFERROR(HLOOKUP(BM172, 'POINT GRIDS'!$B$4:$AE$5, 2, FALSE),"0")</f>
        <v>0</v>
      </c>
      <c r="BO172" s="27" t="str">
        <f>IFERROR(IF(AND(BM$2&gt;=0,BM$2&lt;=4),VLOOKUP(BM172,'POINT GRIDS'!$A$11:$F$16,2,FALSE),IF(AND(BM$2&gt;=5,BM$2&lt;=15),VLOOKUP(BM172,'POINT GRIDS'!$A$11:$F$16,3,FALSE),IF(AND(BM$2&gt;=16,BM$2&lt;=24),VLOOKUP(BM172,'POINT GRIDS'!$A$11:$F$16,4,FALSE),IF(AND(BM$2&gt;=25,BM$2&lt;=40),VLOOKUP(BM172,'POINT GRIDS'!$A$11:$F$16,5,FALSE),IF(AND(BM$2&gt;=41,BM$2&lt;=99),VLOOKUP(BM172,'POINT GRIDS'!$A$11:$F$16,6,FALSE)))))),"0")</f>
        <v>0</v>
      </c>
      <c r="BP172" s="16"/>
      <c r="BQ172" s="22" t="str">
        <f>IFERROR(HLOOKUP(BP172, 'POINT GRIDS'!$B$4:$AE$5, 2, FALSE),"0")</f>
        <v>0</v>
      </c>
      <c r="BR172" s="24" t="str">
        <f>IFERROR(IF(AND(BP$2&gt;=0,BP$2&lt;=4),VLOOKUP(BP172,'POINT GRIDS'!$A$11:$F$16,2,FALSE),IF(AND(BP$2&gt;=5,BP$2&lt;=15),VLOOKUP(BP172,'POINT GRIDS'!$A$11:$F$16,3,FALSE),IF(AND(BP$2&gt;=16,BP$2&lt;=24),VLOOKUP(BP172,'POINT GRIDS'!$A$11:$F$16,4,FALSE),IF(AND(BP$2&gt;=25,BP$2&lt;=40),VLOOKUP(BP172,'POINT GRIDS'!$A$11:$F$16,5,FALSE),IF(AND(BP$2&gt;=41,BP$2&lt;=99),VLOOKUP(BP172,'POINT GRIDS'!$A$11:$F$16,6,FALSE)))))),"0")</f>
        <v>0</v>
      </c>
      <c r="BS172" s="16"/>
      <c r="BT172" s="22" t="str">
        <f>IFERROR(HLOOKUP(BS172, 'POINT GRIDS'!$B$4:$AE$5, 2, FALSE),"0")</f>
        <v>0</v>
      </c>
      <c r="BU172" s="24" t="str">
        <f>IFERROR(IF(AND(BS$2&gt;=0,BS$2&lt;=4),VLOOKUP(BS172,'POINT GRIDS'!$A$11:$F$16,2,FALSE),IF(AND(BS$2&gt;=5,BS$2&lt;=15),VLOOKUP(BS172,'POINT GRIDS'!$A$11:$F$16,3,FALSE),IF(AND(BS$2&gt;=16,BS$2&lt;=24),VLOOKUP(BS172,'POINT GRIDS'!$A$11:$F$16,4,FALSE),IF(AND(BS$2&gt;=25,BS$2&lt;=40),VLOOKUP(BS172,'POINT GRIDS'!$A$11:$F$16,5,FALSE),IF(AND(BS$2&gt;=41,BS$2&lt;=99),VLOOKUP(BS172,'POINT GRIDS'!$A$11:$F$16,6,FALSE)))))),"0")</f>
        <v>0</v>
      </c>
      <c r="BV172" s="18"/>
      <c r="BW172" s="14" t="str">
        <f>IFERROR(HLOOKUP(BV172, 'POINT GRIDS'!$B$4:$AE$5, 2, FALSE),"0")</f>
        <v>0</v>
      </c>
      <c r="BX172" s="27" t="str">
        <f>IFERROR(IF(AND(BV$2&gt;=0,BV$2&lt;=4),VLOOKUP(BV172,'POINT GRIDS'!$A$11:$F$16,2,FALSE),IF(AND(BV$2&gt;=5,BV$2&lt;=15),VLOOKUP(BV172,'POINT GRIDS'!$A$11:$F$16,3,FALSE),IF(AND(BV$2&gt;=16,BV$2&lt;=24),VLOOKUP(BV172,'POINT GRIDS'!$A$11:$F$16,4,FALSE),IF(AND(BV$2&gt;=25,BV$2&lt;=40),VLOOKUP(BV172,'POINT GRIDS'!$A$11:$F$16,5,FALSE),IF(AND(BV$2&gt;=41,BV$2&lt;=99),VLOOKUP(BV172,'POINT GRIDS'!$A$11:$F$16,6,FALSE)))))),"0")</f>
        <v>0</v>
      </c>
      <c r="BY172" s="16"/>
      <c r="BZ172" s="22" t="str">
        <f>IFERROR(HLOOKUP(BY172, 'POINT GRIDS'!$B$4:$AE$5, 2, FALSE),"0")</f>
        <v>0</v>
      </c>
      <c r="CA172" s="24" t="str">
        <f>IFERROR(IF(AND(BY$2&gt;=0,BY$2&lt;=4),VLOOKUP(BY172,'POINT GRIDS'!$A$11:$F$16,2,FALSE),IF(AND(BY$2&gt;=5,BY$2&lt;=15),VLOOKUP(BY172,'POINT GRIDS'!$A$11:$F$16,3,FALSE),IF(AND(BY$2&gt;=16,BY$2&lt;=24),VLOOKUP(BY172,'POINT GRIDS'!$A$11:$F$16,4,FALSE),IF(AND(BY$2&gt;=25,BY$2&lt;=40),VLOOKUP(BY172,'POINT GRIDS'!$A$11:$F$16,5,FALSE),IF(AND(BY$2&gt;=41,BY$2&lt;=99),VLOOKUP(BY172,'POINT GRIDS'!$A$11:$F$16,6,FALSE)))))),"0")</f>
        <v>0</v>
      </c>
      <c r="CB172" s="18"/>
      <c r="CC172" s="14" t="str">
        <f>IFERROR(HLOOKUP(CB172, 'POINT GRIDS'!$B$4:$AE$5, 2, FALSE),"0")</f>
        <v>0</v>
      </c>
      <c r="CD172" s="27" t="str">
        <f>IFERROR(IF(AND(CB$2&gt;=0,CB$2&lt;=4),VLOOKUP(CB172,'POINT GRIDS'!$A$11:$F$16,2,FALSE),IF(AND(CB$2&gt;=5,CB$2&lt;=15),VLOOKUP(CB172,'POINT GRIDS'!$A$11:$F$16,3,FALSE),IF(AND(CB$2&gt;=16,CB$2&lt;=24),VLOOKUP(CB172,'POINT GRIDS'!$A$11:$F$16,4,FALSE),IF(AND(CB$2&gt;=25,CB$2&lt;=40),VLOOKUP(CB172,'POINT GRIDS'!$A$11:$F$16,5,FALSE),IF(AND(CB$2&gt;=41,CB$2&lt;=99),VLOOKUP(CB172,'POINT GRIDS'!$A$11:$F$16,6,FALSE)))))),"0")</f>
        <v>0</v>
      </c>
      <c r="CE172" s="43"/>
      <c r="CF172" s="44" t="str">
        <f>IFERROR(HLOOKUP(CE172, 'POINT GRIDS'!$B$4:$AE$5, 2, FALSE),"0")</f>
        <v>0</v>
      </c>
      <c r="CG172" s="45" t="str">
        <f>IFERROR(IF(AND(CE$2&gt;=0,CE$2&lt;=4),VLOOKUP(CE172,'POINT GRIDS'!$A$11:$F$16,2,FALSE),IF(AND(CE$2&gt;=5,CE$2&lt;=15),VLOOKUP(CE172,'POINT GRIDS'!$A$11:$F$16,3,FALSE),IF(AND(CE$2&gt;=16,CE$2&lt;=24),VLOOKUP(CE172,'POINT GRIDS'!$A$11:$F$16,4,FALSE),IF(AND(CE$2&gt;=25,CE$2&lt;=40),VLOOKUP(CE172,'POINT GRIDS'!$A$11:$F$16,5,FALSE),IF(AND(CE$2&gt;=41,CE$2&lt;=99),VLOOKUP(CE172,'POINT GRIDS'!$A$11:$F$16,6,FALSE)))))),"0")</f>
        <v>0</v>
      </c>
    </row>
    <row r="173" spans="1:85" x14ac:dyDescent="0.3">
      <c r="A173" s="20">
        <v>103</v>
      </c>
      <c r="B173" s="10" t="s">
        <v>348</v>
      </c>
      <c r="C173" s="63" t="s">
        <v>349</v>
      </c>
      <c r="D173" s="10" t="s">
        <v>78</v>
      </c>
      <c r="E173" s="14">
        <f>SUM(I173,U173,X173,AJ173,AM173,AY173,BB173,BE173,BN173,BQ173,BT173,BW173,BZ173,CC173,CF173)</f>
        <v>0</v>
      </c>
      <c r="F173" s="15">
        <f>SUM(G173,J173,V173,Y173,AK173,AN173,AZ173,BC173,BF173,BO173,BR173,BU173,BX173,CA173,CD173,CG173)</f>
        <v>0</v>
      </c>
      <c r="G173" s="15">
        <v>0</v>
      </c>
      <c r="H173" s="76"/>
      <c r="I173" s="38" t="str">
        <f>IFERROR(HLOOKUP(H173, 'POINT GRIDS'!$B$4:$AE$5, 2, FALSE),"0")</f>
        <v>0</v>
      </c>
      <c r="J173" s="39" t="str">
        <f>IFERROR(IF(AND(H$2&gt;=0,H$2&lt;=4),VLOOKUP(H173,'POINT GRIDS'!$A$11:$F$16,2,FALSE),IF(AND(H$2&gt;=5,H$2&lt;=15),VLOOKUP(H173,'POINT GRIDS'!$A$11:$F$16,3,FALSE),IF(AND(H$2&gt;=16,H$2&lt;=24),VLOOKUP(H173,'POINT GRIDS'!$A$11:$F$16,4,FALSE),IF(AND(H$2&gt;=25,H$2&lt;=40),VLOOKUP(H173,'POINT GRIDS'!$A$11:$F$16,5,FALSE),IF(AND(H$2&gt;=41,H$2&lt;=99),VLOOKUP(H173,'POINT GRIDS'!$A$11:$F$16,6,FALSE)))))),"0")</f>
        <v>0</v>
      </c>
      <c r="K173" s="77"/>
      <c r="L173" s="78" t="str">
        <f>IFERROR(HLOOKUP(K173, 'POINT GRIDS'!$B$4:$AE$5, 2, FALSE),"0")</f>
        <v>0</v>
      </c>
      <c r="M173" s="79" t="str">
        <f>IFERROR(IF(AND(K$2&gt;=0,K$2&lt;=4),VLOOKUP(K173,'POINT GRIDS'!$A$11:$F$16,2,FALSE),IF(AND(K$2&gt;=5,K$2&lt;=15),VLOOKUP(K173,'POINT GRIDS'!$A$11:$F$16,3,FALSE),IF(AND(K$2&gt;=16,K$2&lt;=24),VLOOKUP(K173,'POINT GRIDS'!$A$11:$F$16,4,FALSE),IF(AND(K$2&gt;=25,K$2&lt;=40),VLOOKUP(K173,'POINT GRIDS'!$A$11:$F$16,5,FALSE),IF(AND(K$2&gt;=41,K$2&lt;=99),VLOOKUP(K173,'POINT GRIDS'!$A$11:$F$16,6,FALSE)))))),"0")</f>
        <v>0</v>
      </c>
      <c r="N173" s="80"/>
      <c r="O173" s="81" t="str">
        <f>IFERROR(HLOOKUP(N173, 'POINT GRIDS'!$B$4:$AE$5, 2, FALSE),"0")</f>
        <v>0</v>
      </c>
      <c r="P173" s="82" t="str">
        <f>IFERROR(IF(AND(N$2&gt;=0,N$2&lt;=4),VLOOKUP(N173,'POINT GRIDS'!$A$11:$F$16,2,FALSE),IF(AND(N$2&gt;=5,N$2&lt;=15),VLOOKUP(N173,'POINT GRIDS'!$A$11:$F$16,3,FALSE),IF(AND(N$2&gt;=16,N$2&lt;=24),VLOOKUP(N173,'POINT GRIDS'!$A$11:$F$16,4,FALSE),IF(AND(N$2&gt;=25,N$2&lt;=40),VLOOKUP(N173,'POINT GRIDS'!$A$11:$F$16,5,FALSE),IF(AND(N$2&gt;=41,N$2&lt;=99),VLOOKUP(N173,'POINT GRIDS'!$A$11:$F$16,6,FALSE)))))),"0")</f>
        <v>0</v>
      </c>
      <c r="Q173" s="77"/>
      <c r="R173" s="78" t="str">
        <f>IFERROR(HLOOKUP(Q173, 'POINT GRIDS'!$B$4:$AE$5, 2, FALSE),"0")</f>
        <v>0</v>
      </c>
      <c r="S173" s="79" t="str">
        <f>IFERROR(IF(AND(Q$2&gt;=0,Q$2&lt;=4),VLOOKUP(Q173,'POINT GRIDS'!$A$11:$F$16,2,FALSE),IF(AND(Q$2&gt;=5,Q$2&lt;=15),VLOOKUP(Q173,'POINT GRIDS'!$A$11:$F$16,3,FALSE),IF(AND(Q$2&gt;=16,Q$2&lt;=24),VLOOKUP(Q173,'POINT GRIDS'!$A$11:$F$16,4,FALSE),IF(AND(Q$2&gt;=25,Q$2&lt;=40),VLOOKUP(Q173,'POINT GRIDS'!$A$11:$F$16,5,FALSE),IF(AND(Q$2&gt;=41,Q$2&lt;=99),VLOOKUP(Q173,'POINT GRIDS'!$A$11:$F$16,6,FALSE)))))),"0")</f>
        <v>0</v>
      </c>
      <c r="T173" s="16"/>
      <c r="U173" s="22" t="str">
        <f>IFERROR(HLOOKUP(T173, 'POINT GRIDS'!$B$4:$AE$5, 2, FALSE),"0")</f>
        <v>0</v>
      </c>
      <c r="V173" s="24" t="str">
        <f>IFERROR(IF(AND(T$2&gt;=0,T$2&lt;=4),VLOOKUP(T173,'POINT GRIDS'!$A$11:$F$16,2,FALSE),IF(AND(T$2&gt;=5,T$2&lt;=15),VLOOKUP(T173,'POINT GRIDS'!$A$11:$F$16,3,FALSE),IF(AND(T$2&gt;=16,T$2&lt;=24),VLOOKUP(T173,'POINT GRIDS'!$A$11:$F$16,4,FALSE),IF(AND(T$2&gt;=25,T$2&lt;=40),VLOOKUP(T173,'POINT GRIDS'!$A$11:$F$16,5,FALSE),IF(AND(T$2&gt;=41,T$2&lt;=99),VLOOKUP(T173,'POINT GRIDS'!$A$11:$F$16,6,FALSE)))))),"0")</f>
        <v>0</v>
      </c>
      <c r="W173" s="37"/>
      <c r="X173" s="38" t="str">
        <f>IFERROR(HLOOKUP(W173, 'POINT GRIDS'!$B$4:$AE$5, 2, FALSE),"0")</f>
        <v>0</v>
      </c>
      <c r="Y173" s="39" t="str">
        <f>IFERROR(IF(AND(W$2&gt;=0,W$2&lt;=4),VLOOKUP(W173,'POINT GRIDS'!$A$11:$F$16,2,FALSE),IF(AND(W$2&gt;=5,W$2&lt;=15),VLOOKUP(W173,'POINT GRIDS'!$A$11:$F$16,3,FALSE),IF(AND(W$2&gt;=16,W$2&lt;=24),VLOOKUP(W173,'POINT GRIDS'!$A$11:$F$16,4,FALSE),IF(AND(W$2&gt;=25,W$2&lt;=40),VLOOKUP(W173,'POINT GRIDS'!$A$11:$F$16,5,FALSE),IF(AND(W$2&gt;=41,W$2&lt;=99),VLOOKUP(W173,'POINT GRIDS'!$A$11:$F$16,6,FALSE)))))),"0")</f>
        <v>0</v>
      </c>
      <c r="Z173" s="18"/>
      <c r="AA173" s="14" t="str">
        <f>IFERROR(HLOOKUP(Z173, 'POINT GRIDS'!$B$4:$AE$5, 2, FALSE),"0")</f>
        <v>0</v>
      </c>
      <c r="AB173" s="27" t="str">
        <f>IFERROR(IF(AND(Z$2&gt;=0,Z$2&lt;=4),VLOOKUP(Z173,'POINT GRIDS'!$A$11:$F$16,2,FALSE),IF(AND(Z$2&gt;=5,Z$2&lt;=15),VLOOKUP(Z173,'POINT GRIDS'!$A$11:$F$16,3,FALSE),IF(AND(Z$2&gt;=16,Z$2&lt;=24),VLOOKUP(Z173,'POINT GRIDS'!$A$11:$F$16,4,FALSE),IF(AND(Z$2&gt;=25,Z$2&lt;=40),VLOOKUP(Z173,'POINT GRIDS'!$A$11:$F$16,5,FALSE),IF(AND(Z$2&gt;=41,Z$2&lt;=99),VLOOKUP(Z173,'POINT GRIDS'!$A$11:$F$16,6,FALSE)))))),"0")</f>
        <v>0</v>
      </c>
      <c r="AC173" s="16"/>
      <c r="AD173" s="22" t="str">
        <f>IFERROR(HLOOKUP(AC173, 'POINT GRIDS'!$B$4:$AE$5, 2, FALSE),"0")</f>
        <v>0</v>
      </c>
      <c r="AE173" s="24" t="str">
        <f>IFERROR(IF(AND(AC$2&gt;=0,AC$2&lt;=4),VLOOKUP(AC173,'POINT GRIDS'!$A$11:$F$16,2,FALSE),IF(AND(AC$2&gt;=5,AC$2&lt;=15),VLOOKUP(AC173,'POINT GRIDS'!$A$11:$F$16,3,FALSE),IF(AND(AC$2&gt;=16,AC$2&lt;=24),VLOOKUP(AC173,'POINT GRIDS'!$A$11:$F$16,4,FALSE),IF(AND(AC$2&gt;=25,AC$2&lt;=40),VLOOKUP(AC173,'POINT GRIDS'!$A$11:$F$16,5,FALSE),IF(AND(AC$2&gt;=41,AC$2&lt;=99),VLOOKUP(AC173,'POINT GRIDS'!$A$11:$F$16,6,FALSE)))))),"0")</f>
        <v>0</v>
      </c>
      <c r="AF173" s="18"/>
      <c r="AG173" s="14" t="str">
        <f>IFERROR(HLOOKUP(AF173, 'POINT GRIDS'!$B$4:$AE$5, 2, FALSE),"0")</f>
        <v>0</v>
      </c>
      <c r="AH173" s="27" t="str">
        <f>IFERROR(IF(AND(AF$2&gt;=0,AF$2&lt;=4),VLOOKUP(AF173,'POINT GRIDS'!$A$11:$F$16,2,FALSE),IF(AND(AF$2&gt;=5,AF$2&lt;=15),VLOOKUP(AF173,'POINT GRIDS'!$A$11:$F$16,3,FALSE),IF(AND(AF$2&gt;=16,AF$2&lt;=24),VLOOKUP(AF173,'POINT GRIDS'!$A$11:$F$16,4,FALSE),IF(AND(AF$2&gt;=25,AF$2&lt;=40),VLOOKUP(AF173,'POINT GRIDS'!$A$11:$F$16,5,FALSE),IF(AND(AF$2&gt;=41,AF$2&lt;=99),VLOOKUP(AF173,'POINT GRIDS'!$A$11:$F$16,6,FALSE)))))),"0")</f>
        <v>0</v>
      </c>
      <c r="AI173" s="16"/>
      <c r="AJ173" s="22" t="str">
        <f>IFERROR(HLOOKUP(AI173, 'POINT GRIDS'!$B$4:$AE$5, 2, FALSE),"0")</f>
        <v>0</v>
      </c>
      <c r="AK173" s="24" t="str">
        <f>IFERROR(IF(AND(AI$2&gt;=0,AI$2&lt;=4),VLOOKUP(AI173,'POINT GRIDS'!$A$11:$F$16,2,FALSE),IF(AND(AI$2&gt;=5,AI$2&lt;=15),VLOOKUP(AI173,'POINT GRIDS'!$A$11:$F$16,3,FALSE),IF(AND(AI$2&gt;=16,AI$2&lt;=24),VLOOKUP(AI173,'POINT GRIDS'!$A$11:$F$16,4,FALSE),IF(AND(AI$2&gt;=25,AI$2&lt;=40),VLOOKUP(AI173,'POINT GRIDS'!$A$11:$F$16,5,FALSE),IF(AND(AI$2&gt;=41,AI$2&lt;=99),VLOOKUP(AI173,'POINT GRIDS'!$A$11:$F$16,6,FALSE)))))),"0")</f>
        <v>0</v>
      </c>
      <c r="AL173" s="37"/>
      <c r="AM173" s="38" t="str">
        <f>IFERROR(HLOOKUP(AL173, 'POINT GRIDS'!$B$4:$AE$5, 2, FALSE),"0")</f>
        <v>0</v>
      </c>
      <c r="AN173" s="39" t="str">
        <f>IFERROR(IF(AND(AL$2&gt;=0,AL$2&lt;=4),VLOOKUP(AL173,'POINT GRIDS'!$A$11:$F$16,2,FALSE),IF(AND(AL$2&gt;=5,AL$2&lt;=15),VLOOKUP(AL173,'POINT GRIDS'!$A$11:$F$16,3,FALSE),IF(AND(AL$2&gt;=16,AL$2&lt;=24),VLOOKUP(AL173,'POINT GRIDS'!$A$11:$F$16,4,FALSE),IF(AND(AL$2&gt;=25,AL$2&lt;=40),VLOOKUP(AL173,'POINT GRIDS'!$A$11:$F$16,5,FALSE),IF(AND(AL$2&gt;=41,AL$2&lt;=99),VLOOKUP(AL173,'POINT GRIDS'!$A$11:$F$16,6,FALSE)))))),"0")</f>
        <v>0</v>
      </c>
      <c r="AO173" s="18"/>
      <c r="AP173" s="14" t="str">
        <f>IFERROR(HLOOKUP(AO173, 'POINT GRIDS'!$B$4:$AE$5, 2, FALSE),"0")</f>
        <v>0</v>
      </c>
      <c r="AQ173" s="27" t="str">
        <f>IFERROR(IF(AND(AO$2&gt;=0,AO$2&lt;=4),VLOOKUP(AO173,'POINT GRIDS'!$A$11:$F$16,2,FALSE),IF(AND(AO$2&gt;=5,AO$2&lt;=15),VLOOKUP(AO173,'POINT GRIDS'!$A$11:$F$16,3,FALSE),IF(AND(AO$2&gt;=16,AO$2&lt;=24),VLOOKUP(AO173,'POINT GRIDS'!$A$11:$F$16,4,FALSE),IF(AND(AO$2&gt;=25,AO$2&lt;=40),VLOOKUP(AO173,'POINT GRIDS'!$A$11:$F$16,5,FALSE),IF(AND(AO$2&gt;=41,AO$2&lt;=99),VLOOKUP(AO173,'POINT GRIDS'!$A$11:$F$16,6,FALSE)))))),"0")</f>
        <v>0</v>
      </c>
      <c r="AR173" s="16"/>
      <c r="AS173" s="22" t="str">
        <f>IFERROR(HLOOKUP(AR173, 'POINT GRIDS'!$B$4:$AE$5, 2, FALSE),"0")</f>
        <v>0</v>
      </c>
      <c r="AT173" s="24" t="str">
        <f>IFERROR(IF(AND(AR$2&gt;=0,AR$2&lt;=4),VLOOKUP(AR173,'POINT GRIDS'!$A$11:$F$16,2,FALSE),IF(AND(AR$2&gt;=5,AR$2&lt;=15),VLOOKUP(AR173,'POINT GRIDS'!$A$11:$F$16,3,FALSE),IF(AND(AR$2&gt;=16,AR$2&lt;=24),VLOOKUP(AR173,'POINT GRIDS'!$A$11:$F$16,4,FALSE),IF(AND(AR$2&gt;=25,AR$2&lt;=40),VLOOKUP(AR173,'POINT GRIDS'!$A$11:$F$16,5,FALSE),IF(AND(AR$2&gt;=41,AR$2&lt;=99),VLOOKUP(AR173,'POINT GRIDS'!$A$11:$F$16,6,FALSE)))))),"0")</f>
        <v>0</v>
      </c>
      <c r="AU173" s="18"/>
      <c r="AV173" s="14" t="str">
        <f>IFERROR(HLOOKUP(AU173, 'POINT GRIDS'!$B$4:$AE$5, 2, FALSE),"0")</f>
        <v>0</v>
      </c>
      <c r="AW173" s="27" t="str">
        <f>IFERROR(IF(AND(AU$2&gt;=0,AU$2&lt;=4),VLOOKUP(AU173,'POINT GRIDS'!$A$11:$F$16,2,FALSE),IF(AND(AU$2&gt;=5,AU$2&lt;=15),VLOOKUP(AU173,'POINT GRIDS'!$A$11:$F$16,3,FALSE),IF(AND(AU$2&gt;=16,AU$2&lt;=24),VLOOKUP(AU173,'POINT GRIDS'!$A$11:$F$16,4,FALSE),IF(AND(AU$2&gt;=25,AU$2&lt;=40),VLOOKUP(AU173,'POINT GRIDS'!$A$11:$F$16,5,FALSE),IF(AND(AU$2&gt;=41,AU$2&lt;=99),VLOOKUP(AU173,'POINT GRIDS'!$A$11:$F$16,6,FALSE)))))),"0")</f>
        <v>0</v>
      </c>
      <c r="AX173" s="16"/>
      <c r="AY173" s="22" t="str">
        <f>IFERROR(HLOOKUP(AX173, 'POINT GRIDS'!$B$4:$AE$5, 2, FALSE),"0")</f>
        <v>0</v>
      </c>
      <c r="AZ173" s="24" t="str">
        <f>IFERROR(IF(AND(AX$2&gt;=0,AX$2&lt;=4),VLOOKUP(AX173,'POINT GRIDS'!$A$11:$F$16,2,FALSE),IF(AND(AX$2&gt;=5,AX$2&lt;=15),VLOOKUP(AX173,'POINT GRIDS'!$A$11:$F$16,3,FALSE),IF(AND(AX$2&gt;=16,AX$2&lt;=24),VLOOKUP(AX173,'POINT GRIDS'!$A$11:$F$16,4,FALSE),IF(AND(AX$2&gt;=25,AX$2&lt;=40),VLOOKUP(AX173,'POINT GRIDS'!$A$11:$F$16,5,FALSE),IF(AND(AX$2&gt;=41,AX$2&lt;=99),VLOOKUP(AX173,'POINT GRIDS'!$A$11:$F$16,6,FALSE)))))),"0")</f>
        <v>0</v>
      </c>
      <c r="BA173" s="18"/>
      <c r="BB173" s="14" t="str">
        <f>IFERROR(HLOOKUP(BA173, 'POINT GRIDS'!$B$4:$AE$5, 2, FALSE),"0")</f>
        <v>0</v>
      </c>
      <c r="BC173" s="27" t="str">
        <f>IFERROR(IF(AND(BA$2&gt;=0,BA$2&lt;=4),VLOOKUP(BA173,'POINT GRIDS'!$A$11:$F$16,2,FALSE),IF(AND(BA$2&gt;=5,BA$2&lt;=15),VLOOKUP(BA173,'POINT GRIDS'!$A$11:$F$16,3,FALSE),IF(AND(BA$2&gt;=16,BA$2&lt;=24),VLOOKUP(BA173,'POINT GRIDS'!$A$11:$F$16,4,FALSE),IF(AND(BA$2&gt;=25,BA$2&lt;=40),VLOOKUP(BA173,'POINT GRIDS'!$A$11:$F$16,5,FALSE),IF(AND(BA$2&gt;=41,BA$2&lt;=99),VLOOKUP(BA173,'POINT GRIDS'!$A$11:$F$16,6,FALSE)))))),"0")</f>
        <v>0</v>
      </c>
      <c r="BD173" s="16"/>
      <c r="BE173" s="22" t="str">
        <f>IFERROR(HLOOKUP(BD173, 'POINT GRIDS'!$B$4:$AE$5, 2, FALSE),"0")</f>
        <v>0</v>
      </c>
      <c r="BF173" s="24" t="str">
        <f>IFERROR(IF(AND(BD$2&gt;=0,BD$2&lt;=4),VLOOKUP(BD173,'POINT GRIDS'!$A$11:$F$16,2,FALSE),IF(AND(BD$2&gt;=5,BD$2&lt;=15),VLOOKUP(BD173,'POINT GRIDS'!$A$11:$F$16,3,FALSE),IF(AND(BD$2&gt;=16,BD$2&lt;=24),VLOOKUP(BD173,'POINT GRIDS'!$A$11:$F$16,4,FALSE),IF(AND(BD$2&gt;=25,BD$2&lt;=40),VLOOKUP(BD173,'POINT GRIDS'!$A$11:$F$16,5,FALSE),IF(AND(BD$2&gt;=41,BD$2&lt;=99),VLOOKUP(BD173,'POINT GRIDS'!$A$11:$F$16,6,FALSE)))))),"0")</f>
        <v>0</v>
      </c>
      <c r="BG173" s="18"/>
      <c r="BH173" s="14" t="str">
        <f>IFERROR(HLOOKUP(BG173, 'POINT GRIDS'!$B$4:$AE$5, 2, FALSE),"0")</f>
        <v>0</v>
      </c>
      <c r="BI173" s="27" t="str">
        <f>IFERROR(IF(AND(BG$2&gt;=0,BG$2&lt;=4),VLOOKUP(BG173,'POINT GRIDS'!$A$11:$F$16,2,FALSE),IF(AND(BG$2&gt;=5,BG$2&lt;=15),VLOOKUP(BG173,'POINT GRIDS'!$A$11:$F$16,3,FALSE),IF(AND(BG$2&gt;=16,BG$2&lt;=24),VLOOKUP(BG173,'POINT GRIDS'!$A$11:$F$16,4,FALSE),IF(AND(BG$2&gt;=25,BG$2&lt;=40),VLOOKUP(BG173,'POINT GRIDS'!$A$11:$F$16,5,FALSE),IF(AND(BG$2&gt;=41,BG$2&lt;=99),VLOOKUP(BG173,'POINT GRIDS'!$A$11:$F$16,6,FALSE)))))),"0")</f>
        <v>0</v>
      </c>
      <c r="BJ173" s="16"/>
      <c r="BK173" s="22" t="str">
        <f>IFERROR(HLOOKUP(BJ173, 'POINT GRIDS'!$B$4:$AE$5, 2, FALSE),"0")</f>
        <v>0</v>
      </c>
      <c r="BL173" s="24" t="str">
        <f>IFERROR(IF(AND(BJ$2&gt;=0,BJ$2&lt;=4),VLOOKUP(BJ173,'POINT GRIDS'!$A$11:$F$16,2,FALSE),IF(AND(BJ$2&gt;=5,BJ$2&lt;=15),VLOOKUP(BJ173,'POINT GRIDS'!$A$11:$F$16,3,FALSE),IF(AND(BJ$2&gt;=16,BJ$2&lt;=24),VLOOKUP(BJ173,'POINT GRIDS'!$A$11:$F$16,4,FALSE),IF(AND(BJ$2&gt;=25,BJ$2&lt;=40),VLOOKUP(BJ173,'POINT GRIDS'!$A$11:$F$16,5,FALSE),IF(AND(BJ$2&gt;=41,BJ$2&lt;=99),VLOOKUP(BJ173,'POINT GRIDS'!$A$11:$F$16,6,FALSE)))))),"0")</f>
        <v>0</v>
      </c>
      <c r="BM173" s="18"/>
      <c r="BN173" s="14" t="str">
        <f>IFERROR(HLOOKUP(BM173, 'POINT GRIDS'!$B$4:$AE$5, 2, FALSE),"0")</f>
        <v>0</v>
      </c>
      <c r="BO173" s="27" t="str">
        <f>IFERROR(IF(AND(BM$2&gt;=0,BM$2&lt;=4),VLOOKUP(BM173,'POINT GRIDS'!$A$11:$F$16,2,FALSE),IF(AND(BM$2&gt;=5,BM$2&lt;=15),VLOOKUP(BM173,'POINT GRIDS'!$A$11:$F$16,3,FALSE),IF(AND(BM$2&gt;=16,BM$2&lt;=24),VLOOKUP(BM173,'POINT GRIDS'!$A$11:$F$16,4,FALSE),IF(AND(BM$2&gt;=25,BM$2&lt;=40),VLOOKUP(BM173,'POINT GRIDS'!$A$11:$F$16,5,FALSE),IF(AND(BM$2&gt;=41,BM$2&lt;=99),VLOOKUP(BM173,'POINT GRIDS'!$A$11:$F$16,6,FALSE)))))),"0")</f>
        <v>0</v>
      </c>
      <c r="BP173" s="16"/>
      <c r="BQ173" s="22" t="str">
        <f>IFERROR(HLOOKUP(BP173, 'POINT GRIDS'!$B$4:$AE$5, 2, FALSE),"0")</f>
        <v>0</v>
      </c>
      <c r="BR173" s="24" t="str">
        <f>IFERROR(IF(AND(BP$2&gt;=0,BP$2&lt;=4),VLOOKUP(BP173,'POINT GRIDS'!$A$11:$F$16,2,FALSE),IF(AND(BP$2&gt;=5,BP$2&lt;=15),VLOOKUP(BP173,'POINT GRIDS'!$A$11:$F$16,3,FALSE),IF(AND(BP$2&gt;=16,BP$2&lt;=24),VLOOKUP(BP173,'POINT GRIDS'!$A$11:$F$16,4,FALSE),IF(AND(BP$2&gt;=25,BP$2&lt;=40),VLOOKUP(BP173,'POINT GRIDS'!$A$11:$F$16,5,FALSE),IF(AND(BP$2&gt;=41,BP$2&lt;=99),VLOOKUP(BP173,'POINT GRIDS'!$A$11:$F$16,6,FALSE)))))),"0")</f>
        <v>0</v>
      </c>
      <c r="BS173" s="16"/>
      <c r="BT173" s="22" t="str">
        <f>IFERROR(HLOOKUP(BS173, 'POINT GRIDS'!$B$4:$AE$5, 2, FALSE),"0")</f>
        <v>0</v>
      </c>
      <c r="BU173" s="24" t="str">
        <f>IFERROR(IF(AND(BS$2&gt;=0,BS$2&lt;=4),VLOOKUP(BS173,'POINT GRIDS'!$A$11:$F$16,2,FALSE),IF(AND(BS$2&gt;=5,BS$2&lt;=15),VLOOKUP(BS173,'POINT GRIDS'!$A$11:$F$16,3,FALSE),IF(AND(BS$2&gt;=16,BS$2&lt;=24),VLOOKUP(BS173,'POINT GRIDS'!$A$11:$F$16,4,FALSE),IF(AND(BS$2&gt;=25,BS$2&lt;=40),VLOOKUP(BS173,'POINT GRIDS'!$A$11:$F$16,5,FALSE),IF(AND(BS$2&gt;=41,BS$2&lt;=99),VLOOKUP(BS173,'POINT GRIDS'!$A$11:$F$16,6,FALSE)))))),"0")</f>
        <v>0</v>
      </c>
      <c r="BV173" s="18"/>
      <c r="BW173" s="14" t="str">
        <f>IFERROR(HLOOKUP(BV173, 'POINT GRIDS'!$B$4:$AE$5, 2, FALSE),"0")</f>
        <v>0</v>
      </c>
      <c r="BX173" s="27" t="str">
        <f>IFERROR(IF(AND(BV$2&gt;=0,BV$2&lt;=4),VLOOKUP(BV173,'POINT GRIDS'!$A$11:$F$16,2,FALSE),IF(AND(BV$2&gt;=5,BV$2&lt;=15),VLOOKUP(BV173,'POINT GRIDS'!$A$11:$F$16,3,FALSE),IF(AND(BV$2&gt;=16,BV$2&lt;=24),VLOOKUP(BV173,'POINT GRIDS'!$A$11:$F$16,4,FALSE),IF(AND(BV$2&gt;=25,BV$2&lt;=40),VLOOKUP(BV173,'POINT GRIDS'!$A$11:$F$16,5,FALSE),IF(AND(BV$2&gt;=41,BV$2&lt;=99),VLOOKUP(BV173,'POINT GRIDS'!$A$11:$F$16,6,FALSE)))))),"0")</f>
        <v>0</v>
      </c>
      <c r="BY173" s="16"/>
      <c r="BZ173" s="22" t="str">
        <f>IFERROR(HLOOKUP(BY173, 'POINT GRIDS'!$B$4:$AE$5, 2, FALSE),"0")</f>
        <v>0</v>
      </c>
      <c r="CA173" s="24" t="str">
        <f>IFERROR(IF(AND(BY$2&gt;=0,BY$2&lt;=4),VLOOKUP(BY173,'POINT GRIDS'!$A$11:$F$16,2,FALSE),IF(AND(BY$2&gt;=5,BY$2&lt;=15),VLOOKUP(BY173,'POINT GRIDS'!$A$11:$F$16,3,FALSE),IF(AND(BY$2&gt;=16,BY$2&lt;=24),VLOOKUP(BY173,'POINT GRIDS'!$A$11:$F$16,4,FALSE),IF(AND(BY$2&gt;=25,BY$2&lt;=40),VLOOKUP(BY173,'POINT GRIDS'!$A$11:$F$16,5,FALSE),IF(AND(BY$2&gt;=41,BY$2&lt;=99),VLOOKUP(BY173,'POINT GRIDS'!$A$11:$F$16,6,FALSE)))))),"0")</f>
        <v>0</v>
      </c>
      <c r="CB173" s="18"/>
      <c r="CC173" s="14" t="str">
        <f>IFERROR(HLOOKUP(CB173, 'POINT GRIDS'!$B$4:$AE$5, 2, FALSE),"0")</f>
        <v>0</v>
      </c>
      <c r="CD173" s="27" t="str">
        <f>IFERROR(IF(AND(CB$2&gt;=0,CB$2&lt;=4),VLOOKUP(CB173,'POINT GRIDS'!$A$11:$F$16,2,FALSE),IF(AND(CB$2&gt;=5,CB$2&lt;=15),VLOOKUP(CB173,'POINT GRIDS'!$A$11:$F$16,3,FALSE),IF(AND(CB$2&gt;=16,CB$2&lt;=24),VLOOKUP(CB173,'POINT GRIDS'!$A$11:$F$16,4,FALSE),IF(AND(CB$2&gt;=25,CB$2&lt;=40),VLOOKUP(CB173,'POINT GRIDS'!$A$11:$F$16,5,FALSE),IF(AND(CB$2&gt;=41,CB$2&lt;=99),VLOOKUP(CB173,'POINT GRIDS'!$A$11:$F$16,6,FALSE)))))),"0")</f>
        <v>0</v>
      </c>
      <c r="CE173" s="43"/>
      <c r="CF173" s="44" t="str">
        <f>IFERROR(HLOOKUP(CE173, 'POINT GRIDS'!$B$4:$AE$5, 2, FALSE),"0")</f>
        <v>0</v>
      </c>
      <c r="CG173" s="45" t="str">
        <f>IFERROR(IF(AND(CE$2&gt;=0,CE$2&lt;=4),VLOOKUP(CE173,'POINT GRIDS'!$A$11:$F$16,2,FALSE),IF(AND(CE$2&gt;=5,CE$2&lt;=15),VLOOKUP(CE173,'POINT GRIDS'!$A$11:$F$16,3,FALSE),IF(AND(CE$2&gt;=16,CE$2&lt;=24),VLOOKUP(CE173,'POINT GRIDS'!$A$11:$F$16,4,FALSE),IF(AND(CE$2&gt;=25,CE$2&lt;=40),VLOOKUP(CE173,'POINT GRIDS'!$A$11:$F$16,5,FALSE),IF(AND(CE$2&gt;=41,CE$2&lt;=99),VLOOKUP(CE173,'POINT GRIDS'!$A$11:$F$16,6,FALSE)))))),"0")</f>
        <v>0</v>
      </c>
    </row>
    <row r="174" spans="1:85" x14ac:dyDescent="0.3">
      <c r="A174" s="20">
        <v>104</v>
      </c>
      <c r="B174" s="10" t="s">
        <v>352</v>
      </c>
      <c r="C174" s="63" t="s">
        <v>353</v>
      </c>
      <c r="D174" s="10" t="s">
        <v>86</v>
      </c>
      <c r="E174" s="14">
        <f>SUM(I174,U174,X174,AJ174,AM174,AY174,BB174,BE174,BN174,BQ174,BT174,BW174,BZ174,CC174,CF174)</f>
        <v>0</v>
      </c>
      <c r="F174" s="15">
        <f>SUM(G174,J174,V174,Y174,AK174,AN174,AZ174,BC174,BF174,BO174,BR174,BU174,BX174,CA174,CD174,CG174)</f>
        <v>0</v>
      </c>
      <c r="G174" s="15">
        <v>0</v>
      </c>
      <c r="H174" s="76"/>
      <c r="I174" s="38" t="str">
        <f>IFERROR(HLOOKUP(H174, 'POINT GRIDS'!$B$4:$AE$5, 2, FALSE),"0")</f>
        <v>0</v>
      </c>
      <c r="J174" s="39" t="str">
        <f>IFERROR(IF(AND(H$2&gt;=0,H$2&lt;=4),VLOOKUP(H174,'POINT GRIDS'!$A$11:$F$16,2,FALSE),IF(AND(H$2&gt;=5,H$2&lt;=15),VLOOKUP(H174,'POINT GRIDS'!$A$11:$F$16,3,FALSE),IF(AND(H$2&gt;=16,H$2&lt;=24),VLOOKUP(H174,'POINT GRIDS'!$A$11:$F$16,4,FALSE),IF(AND(H$2&gt;=25,H$2&lt;=40),VLOOKUP(H174,'POINT GRIDS'!$A$11:$F$16,5,FALSE),IF(AND(H$2&gt;=41,H$2&lt;=99),VLOOKUP(H174,'POINT GRIDS'!$A$11:$F$16,6,FALSE)))))),"0")</f>
        <v>0</v>
      </c>
      <c r="K174" s="77"/>
      <c r="L174" s="78" t="str">
        <f>IFERROR(HLOOKUP(K174, 'POINT GRIDS'!$B$4:$AE$5, 2, FALSE),"0")</f>
        <v>0</v>
      </c>
      <c r="M174" s="79" t="str">
        <f>IFERROR(IF(AND(K$2&gt;=0,K$2&lt;=4),VLOOKUP(K174,'POINT GRIDS'!$A$11:$F$16,2,FALSE),IF(AND(K$2&gt;=5,K$2&lt;=15),VLOOKUP(K174,'POINT GRIDS'!$A$11:$F$16,3,FALSE),IF(AND(K$2&gt;=16,K$2&lt;=24),VLOOKUP(K174,'POINT GRIDS'!$A$11:$F$16,4,FALSE),IF(AND(K$2&gt;=25,K$2&lt;=40),VLOOKUP(K174,'POINT GRIDS'!$A$11:$F$16,5,FALSE),IF(AND(K$2&gt;=41,K$2&lt;=99),VLOOKUP(K174,'POINT GRIDS'!$A$11:$F$16,6,FALSE)))))),"0")</f>
        <v>0</v>
      </c>
      <c r="N174" s="80"/>
      <c r="O174" s="81" t="str">
        <f>IFERROR(HLOOKUP(N174, 'POINT GRIDS'!$B$4:$AE$5, 2, FALSE),"0")</f>
        <v>0</v>
      </c>
      <c r="P174" s="82" t="str">
        <f>IFERROR(IF(AND(N$2&gt;=0,N$2&lt;=4),VLOOKUP(N174,'POINT GRIDS'!$A$11:$F$16,2,FALSE),IF(AND(N$2&gt;=5,N$2&lt;=15),VLOOKUP(N174,'POINT GRIDS'!$A$11:$F$16,3,FALSE),IF(AND(N$2&gt;=16,N$2&lt;=24),VLOOKUP(N174,'POINT GRIDS'!$A$11:$F$16,4,FALSE),IF(AND(N$2&gt;=25,N$2&lt;=40),VLOOKUP(N174,'POINT GRIDS'!$A$11:$F$16,5,FALSE),IF(AND(N$2&gt;=41,N$2&lt;=99),VLOOKUP(N174,'POINT GRIDS'!$A$11:$F$16,6,FALSE)))))),"0")</f>
        <v>0</v>
      </c>
      <c r="Q174" s="77"/>
      <c r="R174" s="78" t="str">
        <f>IFERROR(HLOOKUP(Q174, 'POINT GRIDS'!$B$4:$AE$5, 2, FALSE),"0")</f>
        <v>0</v>
      </c>
      <c r="S174" s="79" t="str">
        <f>IFERROR(IF(AND(Q$2&gt;=0,Q$2&lt;=4),VLOOKUP(Q174,'POINT GRIDS'!$A$11:$F$16,2,FALSE),IF(AND(Q$2&gt;=5,Q$2&lt;=15),VLOOKUP(Q174,'POINT GRIDS'!$A$11:$F$16,3,FALSE),IF(AND(Q$2&gt;=16,Q$2&lt;=24),VLOOKUP(Q174,'POINT GRIDS'!$A$11:$F$16,4,FALSE),IF(AND(Q$2&gt;=25,Q$2&lt;=40),VLOOKUP(Q174,'POINT GRIDS'!$A$11:$F$16,5,FALSE),IF(AND(Q$2&gt;=41,Q$2&lt;=99),VLOOKUP(Q174,'POINT GRIDS'!$A$11:$F$16,6,FALSE)))))),"0")</f>
        <v>0</v>
      </c>
      <c r="T174" s="16"/>
      <c r="U174" s="22" t="str">
        <f>IFERROR(HLOOKUP(T174, 'POINT GRIDS'!$B$4:$AE$5, 2, FALSE),"0")</f>
        <v>0</v>
      </c>
      <c r="V174" s="24" t="str">
        <f>IFERROR(IF(AND(T$2&gt;=0,T$2&lt;=4),VLOOKUP(T174,'POINT GRIDS'!$A$11:$F$16,2,FALSE),IF(AND(T$2&gt;=5,T$2&lt;=15),VLOOKUP(T174,'POINT GRIDS'!$A$11:$F$16,3,FALSE),IF(AND(T$2&gt;=16,T$2&lt;=24),VLOOKUP(T174,'POINT GRIDS'!$A$11:$F$16,4,FALSE),IF(AND(T$2&gt;=25,T$2&lt;=40),VLOOKUP(T174,'POINT GRIDS'!$A$11:$F$16,5,FALSE),IF(AND(T$2&gt;=41,T$2&lt;=99),VLOOKUP(T174,'POINT GRIDS'!$A$11:$F$16,6,FALSE)))))),"0")</f>
        <v>0</v>
      </c>
      <c r="W174" s="37"/>
      <c r="X174" s="38" t="str">
        <f>IFERROR(HLOOKUP(W174, 'POINT GRIDS'!$B$4:$AE$5, 2, FALSE),"0")</f>
        <v>0</v>
      </c>
      <c r="Y174" s="39" t="str">
        <f>IFERROR(IF(AND(W$2&gt;=0,W$2&lt;=4),VLOOKUP(W174,'POINT GRIDS'!$A$11:$F$16,2,FALSE),IF(AND(W$2&gt;=5,W$2&lt;=15),VLOOKUP(W174,'POINT GRIDS'!$A$11:$F$16,3,FALSE),IF(AND(W$2&gt;=16,W$2&lt;=24),VLOOKUP(W174,'POINT GRIDS'!$A$11:$F$16,4,FALSE),IF(AND(W$2&gt;=25,W$2&lt;=40),VLOOKUP(W174,'POINT GRIDS'!$A$11:$F$16,5,FALSE),IF(AND(W$2&gt;=41,W$2&lt;=99),VLOOKUP(W174,'POINT GRIDS'!$A$11:$F$16,6,FALSE)))))),"0")</f>
        <v>0</v>
      </c>
      <c r="Z174" s="18"/>
      <c r="AA174" s="14" t="str">
        <f>IFERROR(HLOOKUP(Z174, 'POINT GRIDS'!$B$4:$AE$5, 2, FALSE),"0")</f>
        <v>0</v>
      </c>
      <c r="AB174" s="27" t="str">
        <f>IFERROR(IF(AND(Z$2&gt;=0,Z$2&lt;=4),VLOOKUP(Z174,'POINT GRIDS'!$A$11:$F$16,2,FALSE),IF(AND(Z$2&gt;=5,Z$2&lt;=15),VLOOKUP(Z174,'POINT GRIDS'!$A$11:$F$16,3,FALSE),IF(AND(Z$2&gt;=16,Z$2&lt;=24),VLOOKUP(Z174,'POINT GRIDS'!$A$11:$F$16,4,FALSE),IF(AND(Z$2&gt;=25,Z$2&lt;=40),VLOOKUP(Z174,'POINT GRIDS'!$A$11:$F$16,5,FALSE),IF(AND(Z$2&gt;=41,Z$2&lt;=99),VLOOKUP(Z174,'POINT GRIDS'!$A$11:$F$16,6,FALSE)))))),"0")</f>
        <v>0</v>
      </c>
      <c r="AC174" s="16"/>
      <c r="AD174" s="22" t="str">
        <f>IFERROR(HLOOKUP(AC174, 'POINT GRIDS'!$B$4:$AE$5, 2, FALSE),"0")</f>
        <v>0</v>
      </c>
      <c r="AE174" s="24" t="str">
        <f>IFERROR(IF(AND(AC$2&gt;=0,AC$2&lt;=4),VLOOKUP(AC174,'POINT GRIDS'!$A$11:$F$16,2,FALSE),IF(AND(AC$2&gt;=5,AC$2&lt;=15),VLOOKUP(AC174,'POINT GRIDS'!$A$11:$F$16,3,FALSE),IF(AND(AC$2&gt;=16,AC$2&lt;=24),VLOOKUP(AC174,'POINT GRIDS'!$A$11:$F$16,4,FALSE),IF(AND(AC$2&gt;=25,AC$2&lt;=40),VLOOKUP(AC174,'POINT GRIDS'!$A$11:$F$16,5,FALSE),IF(AND(AC$2&gt;=41,AC$2&lt;=99),VLOOKUP(AC174,'POINT GRIDS'!$A$11:$F$16,6,FALSE)))))),"0")</f>
        <v>0</v>
      </c>
      <c r="AF174" s="18"/>
      <c r="AG174" s="14" t="str">
        <f>IFERROR(HLOOKUP(AF174, 'POINT GRIDS'!$B$4:$AE$5, 2, FALSE),"0")</f>
        <v>0</v>
      </c>
      <c r="AH174" s="27" t="str">
        <f>IFERROR(IF(AND(AF$2&gt;=0,AF$2&lt;=4),VLOOKUP(AF174,'POINT GRIDS'!$A$11:$F$16,2,FALSE),IF(AND(AF$2&gt;=5,AF$2&lt;=15),VLOOKUP(AF174,'POINT GRIDS'!$A$11:$F$16,3,FALSE),IF(AND(AF$2&gt;=16,AF$2&lt;=24),VLOOKUP(AF174,'POINT GRIDS'!$A$11:$F$16,4,FALSE),IF(AND(AF$2&gt;=25,AF$2&lt;=40),VLOOKUP(AF174,'POINT GRIDS'!$A$11:$F$16,5,FALSE),IF(AND(AF$2&gt;=41,AF$2&lt;=99),VLOOKUP(AF174,'POINT GRIDS'!$A$11:$F$16,6,FALSE)))))),"0")</f>
        <v>0</v>
      </c>
      <c r="AI174" s="16"/>
      <c r="AJ174" s="22" t="str">
        <f>IFERROR(HLOOKUP(AI174, 'POINT GRIDS'!$B$4:$AE$5, 2, FALSE),"0")</f>
        <v>0</v>
      </c>
      <c r="AK174" s="24" t="str">
        <f>IFERROR(IF(AND(AI$2&gt;=0,AI$2&lt;=4),VLOOKUP(AI174,'POINT GRIDS'!$A$11:$F$16,2,FALSE),IF(AND(AI$2&gt;=5,AI$2&lt;=15),VLOOKUP(AI174,'POINT GRIDS'!$A$11:$F$16,3,FALSE),IF(AND(AI$2&gt;=16,AI$2&lt;=24),VLOOKUP(AI174,'POINT GRIDS'!$A$11:$F$16,4,FALSE),IF(AND(AI$2&gt;=25,AI$2&lt;=40),VLOOKUP(AI174,'POINT GRIDS'!$A$11:$F$16,5,FALSE),IF(AND(AI$2&gt;=41,AI$2&lt;=99),VLOOKUP(AI174,'POINT GRIDS'!$A$11:$F$16,6,FALSE)))))),"0")</f>
        <v>0</v>
      </c>
      <c r="AL174" s="37"/>
      <c r="AM174" s="38" t="str">
        <f>IFERROR(HLOOKUP(AL174, 'POINT GRIDS'!$B$4:$AE$5, 2, FALSE),"0")</f>
        <v>0</v>
      </c>
      <c r="AN174" s="39" t="str">
        <f>IFERROR(IF(AND(AL$2&gt;=0,AL$2&lt;=4),VLOOKUP(AL174,'POINT GRIDS'!$A$11:$F$16,2,FALSE),IF(AND(AL$2&gt;=5,AL$2&lt;=15),VLOOKUP(AL174,'POINT GRIDS'!$A$11:$F$16,3,FALSE),IF(AND(AL$2&gt;=16,AL$2&lt;=24),VLOOKUP(AL174,'POINT GRIDS'!$A$11:$F$16,4,FALSE),IF(AND(AL$2&gt;=25,AL$2&lt;=40),VLOOKUP(AL174,'POINT GRIDS'!$A$11:$F$16,5,FALSE),IF(AND(AL$2&gt;=41,AL$2&lt;=99),VLOOKUP(AL174,'POINT GRIDS'!$A$11:$F$16,6,FALSE)))))),"0")</f>
        <v>0</v>
      </c>
      <c r="AO174" s="18"/>
      <c r="AP174" s="14" t="str">
        <f>IFERROR(HLOOKUP(AO174, 'POINT GRIDS'!$B$4:$AE$5, 2, FALSE),"0")</f>
        <v>0</v>
      </c>
      <c r="AQ174" s="27" t="str">
        <f>IFERROR(IF(AND(AO$2&gt;=0,AO$2&lt;=4),VLOOKUP(AO174,'POINT GRIDS'!$A$11:$F$16,2,FALSE),IF(AND(AO$2&gt;=5,AO$2&lt;=15),VLOOKUP(AO174,'POINT GRIDS'!$A$11:$F$16,3,FALSE),IF(AND(AO$2&gt;=16,AO$2&lt;=24),VLOOKUP(AO174,'POINT GRIDS'!$A$11:$F$16,4,FALSE),IF(AND(AO$2&gt;=25,AO$2&lt;=40),VLOOKUP(AO174,'POINT GRIDS'!$A$11:$F$16,5,FALSE),IF(AND(AO$2&gt;=41,AO$2&lt;=99),VLOOKUP(AO174,'POINT GRIDS'!$A$11:$F$16,6,FALSE)))))),"0")</f>
        <v>0</v>
      </c>
      <c r="AR174" s="16"/>
      <c r="AS174" s="22" t="str">
        <f>IFERROR(HLOOKUP(AR174, 'POINT GRIDS'!$B$4:$AE$5, 2, FALSE),"0")</f>
        <v>0</v>
      </c>
      <c r="AT174" s="24" t="str">
        <f>IFERROR(IF(AND(AR$2&gt;=0,AR$2&lt;=4),VLOOKUP(AR174,'POINT GRIDS'!$A$11:$F$16,2,FALSE),IF(AND(AR$2&gt;=5,AR$2&lt;=15),VLOOKUP(AR174,'POINT GRIDS'!$A$11:$F$16,3,FALSE),IF(AND(AR$2&gt;=16,AR$2&lt;=24),VLOOKUP(AR174,'POINT GRIDS'!$A$11:$F$16,4,FALSE),IF(AND(AR$2&gt;=25,AR$2&lt;=40),VLOOKUP(AR174,'POINT GRIDS'!$A$11:$F$16,5,FALSE),IF(AND(AR$2&gt;=41,AR$2&lt;=99),VLOOKUP(AR174,'POINT GRIDS'!$A$11:$F$16,6,FALSE)))))),"0")</f>
        <v>0</v>
      </c>
      <c r="AU174" s="18"/>
      <c r="AV174" s="14" t="str">
        <f>IFERROR(HLOOKUP(AU174, 'POINT GRIDS'!$B$4:$AE$5, 2, FALSE),"0")</f>
        <v>0</v>
      </c>
      <c r="AW174" s="27" t="str">
        <f>IFERROR(IF(AND(AU$2&gt;=0,AU$2&lt;=4),VLOOKUP(AU174,'POINT GRIDS'!$A$11:$F$16,2,FALSE),IF(AND(AU$2&gt;=5,AU$2&lt;=15),VLOOKUP(AU174,'POINT GRIDS'!$A$11:$F$16,3,FALSE),IF(AND(AU$2&gt;=16,AU$2&lt;=24),VLOOKUP(AU174,'POINT GRIDS'!$A$11:$F$16,4,FALSE),IF(AND(AU$2&gt;=25,AU$2&lt;=40),VLOOKUP(AU174,'POINT GRIDS'!$A$11:$F$16,5,FALSE),IF(AND(AU$2&gt;=41,AU$2&lt;=99),VLOOKUP(AU174,'POINT GRIDS'!$A$11:$F$16,6,FALSE)))))),"0")</f>
        <v>0</v>
      </c>
      <c r="AX174" s="16"/>
      <c r="AY174" s="22" t="str">
        <f>IFERROR(HLOOKUP(AX174, 'POINT GRIDS'!$B$4:$AE$5, 2, FALSE),"0")</f>
        <v>0</v>
      </c>
      <c r="AZ174" s="24" t="str">
        <f>IFERROR(IF(AND(AX$2&gt;=0,AX$2&lt;=4),VLOOKUP(AX174,'POINT GRIDS'!$A$11:$F$16,2,FALSE),IF(AND(AX$2&gt;=5,AX$2&lt;=15),VLOOKUP(AX174,'POINT GRIDS'!$A$11:$F$16,3,FALSE),IF(AND(AX$2&gt;=16,AX$2&lt;=24),VLOOKUP(AX174,'POINT GRIDS'!$A$11:$F$16,4,FALSE),IF(AND(AX$2&gt;=25,AX$2&lt;=40),VLOOKUP(AX174,'POINT GRIDS'!$A$11:$F$16,5,FALSE),IF(AND(AX$2&gt;=41,AX$2&lt;=99),VLOOKUP(AX174,'POINT GRIDS'!$A$11:$F$16,6,FALSE)))))),"0")</f>
        <v>0</v>
      </c>
      <c r="BA174" s="18"/>
      <c r="BB174" s="14" t="str">
        <f>IFERROR(HLOOKUP(BA174, 'POINT GRIDS'!$B$4:$AE$5, 2, FALSE),"0")</f>
        <v>0</v>
      </c>
      <c r="BC174" s="27" t="str">
        <f>IFERROR(IF(AND(BA$2&gt;=0,BA$2&lt;=4),VLOOKUP(BA174,'POINT GRIDS'!$A$11:$F$16,2,FALSE),IF(AND(BA$2&gt;=5,BA$2&lt;=15),VLOOKUP(BA174,'POINT GRIDS'!$A$11:$F$16,3,FALSE),IF(AND(BA$2&gt;=16,BA$2&lt;=24),VLOOKUP(BA174,'POINT GRIDS'!$A$11:$F$16,4,FALSE),IF(AND(BA$2&gt;=25,BA$2&lt;=40),VLOOKUP(BA174,'POINT GRIDS'!$A$11:$F$16,5,FALSE),IF(AND(BA$2&gt;=41,BA$2&lt;=99),VLOOKUP(BA174,'POINT GRIDS'!$A$11:$F$16,6,FALSE)))))),"0")</f>
        <v>0</v>
      </c>
      <c r="BD174" s="16"/>
      <c r="BE174" s="22" t="str">
        <f>IFERROR(HLOOKUP(BD174, 'POINT GRIDS'!$B$4:$AE$5, 2, FALSE),"0")</f>
        <v>0</v>
      </c>
      <c r="BF174" s="24" t="str">
        <f>IFERROR(IF(AND(BD$2&gt;=0,BD$2&lt;=4),VLOOKUP(BD174,'POINT GRIDS'!$A$11:$F$16,2,FALSE),IF(AND(BD$2&gt;=5,BD$2&lt;=15),VLOOKUP(BD174,'POINT GRIDS'!$A$11:$F$16,3,FALSE),IF(AND(BD$2&gt;=16,BD$2&lt;=24),VLOOKUP(BD174,'POINT GRIDS'!$A$11:$F$16,4,FALSE),IF(AND(BD$2&gt;=25,BD$2&lt;=40),VLOOKUP(BD174,'POINT GRIDS'!$A$11:$F$16,5,FALSE),IF(AND(BD$2&gt;=41,BD$2&lt;=99),VLOOKUP(BD174,'POINT GRIDS'!$A$11:$F$16,6,FALSE)))))),"0")</f>
        <v>0</v>
      </c>
      <c r="BG174" s="18"/>
      <c r="BH174" s="14" t="str">
        <f>IFERROR(HLOOKUP(BG174, 'POINT GRIDS'!$B$4:$AE$5, 2, FALSE),"0")</f>
        <v>0</v>
      </c>
      <c r="BI174" s="27" t="str">
        <f>IFERROR(IF(AND(BG$2&gt;=0,BG$2&lt;=4),VLOOKUP(BG174,'POINT GRIDS'!$A$11:$F$16,2,FALSE),IF(AND(BG$2&gt;=5,BG$2&lt;=15),VLOOKUP(BG174,'POINT GRIDS'!$A$11:$F$16,3,FALSE),IF(AND(BG$2&gt;=16,BG$2&lt;=24),VLOOKUP(BG174,'POINT GRIDS'!$A$11:$F$16,4,FALSE),IF(AND(BG$2&gt;=25,BG$2&lt;=40),VLOOKUP(BG174,'POINT GRIDS'!$A$11:$F$16,5,FALSE),IF(AND(BG$2&gt;=41,BG$2&lt;=99),VLOOKUP(BG174,'POINT GRIDS'!$A$11:$F$16,6,FALSE)))))),"0")</f>
        <v>0</v>
      </c>
      <c r="BJ174" s="16"/>
      <c r="BK174" s="22" t="str">
        <f>IFERROR(HLOOKUP(BJ174, 'POINT GRIDS'!$B$4:$AE$5, 2, FALSE),"0")</f>
        <v>0</v>
      </c>
      <c r="BL174" s="24" t="str">
        <f>IFERROR(IF(AND(BJ$2&gt;=0,BJ$2&lt;=4),VLOOKUP(BJ174,'POINT GRIDS'!$A$11:$F$16,2,FALSE),IF(AND(BJ$2&gt;=5,BJ$2&lt;=15),VLOOKUP(BJ174,'POINT GRIDS'!$A$11:$F$16,3,FALSE),IF(AND(BJ$2&gt;=16,BJ$2&lt;=24),VLOOKUP(BJ174,'POINT GRIDS'!$A$11:$F$16,4,FALSE),IF(AND(BJ$2&gt;=25,BJ$2&lt;=40),VLOOKUP(BJ174,'POINT GRIDS'!$A$11:$F$16,5,FALSE),IF(AND(BJ$2&gt;=41,BJ$2&lt;=99),VLOOKUP(BJ174,'POINT GRIDS'!$A$11:$F$16,6,FALSE)))))),"0")</f>
        <v>0</v>
      </c>
      <c r="BM174" s="18"/>
      <c r="BN174" s="14" t="str">
        <f>IFERROR(HLOOKUP(BM174, 'POINT GRIDS'!$B$4:$AE$5, 2, FALSE),"0")</f>
        <v>0</v>
      </c>
      <c r="BO174" s="27" t="str">
        <f>IFERROR(IF(AND(BM$2&gt;=0,BM$2&lt;=4),VLOOKUP(BM174,'POINT GRIDS'!$A$11:$F$16,2,FALSE),IF(AND(BM$2&gt;=5,BM$2&lt;=15),VLOOKUP(BM174,'POINT GRIDS'!$A$11:$F$16,3,FALSE),IF(AND(BM$2&gt;=16,BM$2&lt;=24),VLOOKUP(BM174,'POINT GRIDS'!$A$11:$F$16,4,FALSE),IF(AND(BM$2&gt;=25,BM$2&lt;=40),VLOOKUP(BM174,'POINT GRIDS'!$A$11:$F$16,5,FALSE),IF(AND(BM$2&gt;=41,BM$2&lt;=99),VLOOKUP(BM174,'POINT GRIDS'!$A$11:$F$16,6,FALSE)))))),"0")</f>
        <v>0</v>
      </c>
      <c r="BP174" s="16"/>
      <c r="BQ174" s="22" t="str">
        <f>IFERROR(HLOOKUP(BP174, 'POINT GRIDS'!$B$4:$AE$5, 2, FALSE),"0")</f>
        <v>0</v>
      </c>
      <c r="BR174" s="24" t="str">
        <f>IFERROR(IF(AND(BP$2&gt;=0,BP$2&lt;=4),VLOOKUP(BP174,'POINT GRIDS'!$A$11:$F$16,2,FALSE),IF(AND(BP$2&gt;=5,BP$2&lt;=15),VLOOKUP(BP174,'POINT GRIDS'!$A$11:$F$16,3,FALSE),IF(AND(BP$2&gt;=16,BP$2&lt;=24),VLOOKUP(BP174,'POINT GRIDS'!$A$11:$F$16,4,FALSE),IF(AND(BP$2&gt;=25,BP$2&lt;=40),VLOOKUP(BP174,'POINT GRIDS'!$A$11:$F$16,5,FALSE),IF(AND(BP$2&gt;=41,BP$2&lt;=99),VLOOKUP(BP174,'POINT GRIDS'!$A$11:$F$16,6,FALSE)))))),"0")</f>
        <v>0</v>
      </c>
      <c r="BS174" s="16"/>
      <c r="BT174" s="22" t="str">
        <f>IFERROR(HLOOKUP(BS174, 'POINT GRIDS'!$B$4:$AE$5, 2, FALSE),"0")</f>
        <v>0</v>
      </c>
      <c r="BU174" s="24" t="str">
        <f>IFERROR(IF(AND(BS$2&gt;=0,BS$2&lt;=4),VLOOKUP(BS174,'POINT GRIDS'!$A$11:$F$16,2,FALSE),IF(AND(BS$2&gt;=5,BS$2&lt;=15),VLOOKUP(BS174,'POINT GRIDS'!$A$11:$F$16,3,FALSE),IF(AND(BS$2&gt;=16,BS$2&lt;=24),VLOOKUP(BS174,'POINT GRIDS'!$A$11:$F$16,4,FALSE),IF(AND(BS$2&gt;=25,BS$2&lt;=40),VLOOKUP(BS174,'POINT GRIDS'!$A$11:$F$16,5,FALSE),IF(AND(BS$2&gt;=41,BS$2&lt;=99),VLOOKUP(BS174,'POINT GRIDS'!$A$11:$F$16,6,FALSE)))))),"0")</f>
        <v>0</v>
      </c>
      <c r="BV174" s="18"/>
      <c r="BW174" s="14" t="str">
        <f>IFERROR(HLOOKUP(BV174, 'POINT GRIDS'!$B$4:$AE$5, 2, FALSE),"0")</f>
        <v>0</v>
      </c>
      <c r="BX174" s="27" t="str">
        <f>IFERROR(IF(AND(BV$2&gt;=0,BV$2&lt;=4),VLOOKUP(BV174,'POINT GRIDS'!$A$11:$F$16,2,FALSE),IF(AND(BV$2&gt;=5,BV$2&lt;=15),VLOOKUP(BV174,'POINT GRIDS'!$A$11:$F$16,3,FALSE),IF(AND(BV$2&gt;=16,BV$2&lt;=24),VLOOKUP(BV174,'POINT GRIDS'!$A$11:$F$16,4,FALSE),IF(AND(BV$2&gt;=25,BV$2&lt;=40),VLOOKUP(BV174,'POINT GRIDS'!$A$11:$F$16,5,FALSE),IF(AND(BV$2&gt;=41,BV$2&lt;=99),VLOOKUP(BV174,'POINT GRIDS'!$A$11:$F$16,6,FALSE)))))),"0")</f>
        <v>0</v>
      </c>
      <c r="BY174" s="16"/>
      <c r="BZ174" s="22" t="str">
        <f>IFERROR(HLOOKUP(BY174, 'POINT GRIDS'!$B$4:$AE$5, 2, FALSE),"0")</f>
        <v>0</v>
      </c>
      <c r="CA174" s="24" t="str">
        <f>IFERROR(IF(AND(BY$2&gt;=0,BY$2&lt;=4),VLOOKUP(BY174,'POINT GRIDS'!$A$11:$F$16,2,FALSE),IF(AND(BY$2&gt;=5,BY$2&lt;=15),VLOOKUP(BY174,'POINT GRIDS'!$A$11:$F$16,3,FALSE),IF(AND(BY$2&gt;=16,BY$2&lt;=24),VLOOKUP(BY174,'POINT GRIDS'!$A$11:$F$16,4,FALSE),IF(AND(BY$2&gt;=25,BY$2&lt;=40),VLOOKUP(BY174,'POINT GRIDS'!$A$11:$F$16,5,FALSE),IF(AND(BY$2&gt;=41,BY$2&lt;=99),VLOOKUP(BY174,'POINT GRIDS'!$A$11:$F$16,6,FALSE)))))),"0")</f>
        <v>0</v>
      </c>
      <c r="CB174" s="18"/>
      <c r="CC174" s="14" t="str">
        <f>IFERROR(HLOOKUP(CB174, 'POINT GRIDS'!$B$4:$AE$5, 2, FALSE),"0")</f>
        <v>0</v>
      </c>
      <c r="CD174" s="27" t="str">
        <f>IFERROR(IF(AND(CB$2&gt;=0,CB$2&lt;=4),VLOOKUP(CB174,'POINT GRIDS'!$A$11:$F$16,2,FALSE),IF(AND(CB$2&gt;=5,CB$2&lt;=15),VLOOKUP(CB174,'POINT GRIDS'!$A$11:$F$16,3,FALSE),IF(AND(CB$2&gt;=16,CB$2&lt;=24),VLOOKUP(CB174,'POINT GRIDS'!$A$11:$F$16,4,FALSE),IF(AND(CB$2&gt;=25,CB$2&lt;=40),VLOOKUP(CB174,'POINT GRIDS'!$A$11:$F$16,5,FALSE),IF(AND(CB$2&gt;=41,CB$2&lt;=99),VLOOKUP(CB174,'POINT GRIDS'!$A$11:$F$16,6,FALSE)))))),"0")</f>
        <v>0</v>
      </c>
      <c r="CE174" s="43"/>
      <c r="CF174" s="44" t="str">
        <f>IFERROR(HLOOKUP(CE174, 'POINT GRIDS'!$B$4:$AE$5, 2, FALSE),"0")</f>
        <v>0</v>
      </c>
      <c r="CG174" s="45" t="str">
        <f>IFERROR(IF(AND(CE$2&gt;=0,CE$2&lt;=4),VLOOKUP(CE174,'POINT GRIDS'!$A$11:$F$16,2,FALSE),IF(AND(CE$2&gt;=5,CE$2&lt;=15),VLOOKUP(CE174,'POINT GRIDS'!$A$11:$F$16,3,FALSE),IF(AND(CE$2&gt;=16,CE$2&lt;=24),VLOOKUP(CE174,'POINT GRIDS'!$A$11:$F$16,4,FALSE),IF(AND(CE$2&gt;=25,CE$2&lt;=40),VLOOKUP(CE174,'POINT GRIDS'!$A$11:$F$16,5,FALSE),IF(AND(CE$2&gt;=41,CE$2&lt;=99),VLOOKUP(CE174,'POINT GRIDS'!$A$11:$F$16,6,FALSE)))))),"0")</f>
        <v>0</v>
      </c>
    </row>
    <row r="175" spans="1:85" x14ac:dyDescent="0.3">
      <c r="A175" s="20">
        <v>105</v>
      </c>
      <c r="B175" s="10" t="s">
        <v>354</v>
      </c>
      <c r="C175" s="63" t="s">
        <v>180</v>
      </c>
      <c r="D175" s="10" t="s">
        <v>164</v>
      </c>
      <c r="E175" s="14">
        <f>SUM(I175,U175,X175,AJ175,AM175,AY175,BB175,BE175,BN175,BQ175,BT175,BW175,BZ175,CC175,CF175)</f>
        <v>0</v>
      </c>
      <c r="F175" s="15">
        <f>SUM(G175,J175,V175,Y175,AK175,AN175,AZ175,BC175,BF175,BO175,BR175,BU175,BX175,CA175,CD175,CG175)</f>
        <v>0</v>
      </c>
      <c r="G175" s="15">
        <v>0</v>
      </c>
      <c r="H175" s="76"/>
      <c r="I175" s="38" t="str">
        <f>IFERROR(HLOOKUP(H175, 'POINT GRIDS'!$B$4:$AE$5, 2, FALSE),"0")</f>
        <v>0</v>
      </c>
      <c r="J175" s="39" t="str">
        <f>IFERROR(IF(AND(H$2&gt;=0,H$2&lt;=4),VLOOKUP(H175,'POINT GRIDS'!$A$11:$F$16,2,FALSE),IF(AND(H$2&gt;=5,H$2&lt;=15),VLOOKUP(H175,'POINT GRIDS'!$A$11:$F$16,3,FALSE),IF(AND(H$2&gt;=16,H$2&lt;=24),VLOOKUP(H175,'POINT GRIDS'!$A$11:$F$16,4,FALSE),IF(AND(H$2&gt;=25,H$2&lt;=40),VLOOKUP(H175,'POINT GRIDS'!$A$11:$F$16,5,FALSE),IF(AND(H$2&gt;=41,H$2&lt;=99),VLOOKUP(H175,'POINT GRIDS'!$A$11:$F$16,6,FALSE)))))),"0")</f>
        <v>0</v>
      </c>
      <c r="K175" s="77"/>
      <c r="L175" s="78" t="str">
        <f>IFERROR(HLOOKUP(K175, 'POINT GRIDS'!$B$4:$AE$5, 2, FALSE),"0")</f>
        <v>0</v>
      </c>
      <c r="M175" s="79" t="str">
        <f>IFERROR(IF(AND(K$2&gt;=0,K$2&lt;=4),VLOOKUP(K175,'POINT GRIDS'!$A$11:$F$16,2,FALSE),IF(AND(K$2&gt;=5,K$2&lt;=15),VLOOKUP(K175,'POINT GRIDS'!$A$11:$F$16,3,FALSE),IF(AND(K$2&gt;=16,K$2&lt;=24),VLOOKUP(K175,'POINT GRIDS'!$A$11:$F$16,4,FALSE),IF(AND(K$2&gt;=25,K$2&lt;=40),VLOOKUP(K175,'POINT GRIDS'!$A$11:$F$16,5,FALSE),IF(AND(K$2&gt;=41,K$2&lt;=99),VLOOKUP(K175,'POINT GRIDS'!$A$11:$F$16,6,FALSE)))))),"0")</f>
        <v>0</v>
      </c>
      <c r="N175" s="80"/>
      <c r="O175" s="81" t="str">
        <f>IFERROR(HLOOKUP(N175, 'POINT GRIDS'!$B$4:$AE$5, 2, FALSE),"0")</f>
        <v>0</v>
      </c>
      <c r="P175" s="82" t="str">
        <f>IFERROR(IF(AND(N$2&gt;=0,N$2&lt;=4),VLOOKUP(N175,'POINT GRIDS'!$A$11:$F$16,2,FALSE),IF(AND(N$2&gt;=5,N$2&lt;=15),VLOOKUP(N175,'POINT GRIDS'!$A$11:$F$16,3,FALSE),IF(AND(N$2&gt;=16,N$2&lt;=24),VLOOKUP(N175,'POINT GRIDS'!$A$11:$F$16,4,FALSE),IF(AND(N$2&gt;=25,N$2&lt;=40),VLOOKUP(N175,'POINT GRIDS'!$A$11:$F$16,5,FALSE),IF(AND(N$2&gt;=41,N$2&lt;=99),VLOOKUP(N175,'POINT GRIDS'!$A$11:$F$16,6,FALSE)))))),"0")</f>
        <v>0</v>
      </c>
      <c r="Q175" s="77"/>
      <c r="R175" s="78" t="str">
        <f>IFERROR(HLOOKUP(Q175, 'POINT GRIDS'!$B$4:$AE$5, 2, FALSE),"0")</f>
        <v>0</v>
      </c>
      <c r="S175" s="79" t="str">
        <f>IFERROR(IF(AND(Q$2&gt;=0,Q$2&lt;=4),VLOOKUP(Q175,'POINT GRIDS'!$A$11:$F$16,2,FALSE),IF(AND(Q$2&gt;=5,Q$2&lt;=15),VLOOKUP(Q175,'POINT GRIDS'!$A$11:$F$16,3,FALSE),IF(AND(Q$2&gt;=16,Q$2&lt;=24),VLOOKUP(Q175,'POINT GRIDS'!$A$11:$F$16,4,FALSE),IF(AND(Q$2&gt;=25,Q$2&lt;=40),VLOOKUP(Q175,'POINT GRIDS'!$A$11:$F$16,5,FALSE),IF(AND(Q$2&gt;=41,Q$2&lt;=99),VLOOKUP(Q175,'POINT GRIDS'!$A$11:$F$16,6,FALSE)))))),"0")</f>
        <v>0</v>
      </c>
      <c r="T175" s="16"/>
      <c r="U175" s="22" t="str">
        <f>IFERROR(HLOOKUP(T175, 'POINT GRIDS'!$B$4:$AE$5, 2, FALSE),"0")</f>
        <v>0</v>
      </c>
      <c r="V175" s="24" t="str">
        <f>IFERROR(IF(AND(T$2&gt;=0,T$2&lt;=4),VLOOKUP(T175,'POINT GRIDS'!$A$11:$F$16,2,FALSE),IF(AND(T$2&gt;=5,T$2&lt;=15),VLOOKUP(T175,'POINT GRIDS'!$A$11:$F$16,3,FALSE),IF(AND(T$2&gt;=16,T$2&lt;=24),VLOOKUP(T175,'POINT GRIDS'!$A$11:$F$16,4,FALSE),IF(AND(T$2&gt;=25,T$2&lt;=40),VLOOKUP(T175,'POINT GRIDS'!$A$11:$F$16,5,FALSE),IF(AND(T$2&gt;=41,T$2&lt;=99),VLOOKUP(T175,'POINT GRIDS'!$A$11:$F$16,6,FALSE)))))),"0")</f>
        <v>0</v>
      </c>
      <c r="W175" s="37"/>
      <c r="X175" s="38" t="str">
        <f>IFERROR(HLOOKUP(W175, 'POINT GRIDS'!$B$4:$AE$5, 2, FALSE),"0")</f>
        <v>0</v>
      </c>
      <c r="Y175" s="39" t="str">
        <f>IFERROR(IF(AND(W$2&gt;=0,W$2&lt;=4),VLOOKUP(W175,'POINT GRIDS'!$A$11:$F$16,2,FALSE),IF(AND(W$2&gt;=5,W$2&lt;=15),VLOOKUP(W175,'POINT GRIDS'!$A$11:$F$16,3,FALSE),IF(AND(W$2&gt;=16,W$2&lt;=24),VLOOKUP(W175,'POINT GRIDS'!$A$11:$F$16,4,FALSE),IF(AND(W$2&gt;=25,W$2&lt;=40),VLOOKUP(W175,'POINT GRIDS'!$A$11:$F$16,5,FALSE),IF(AND(W$2&gt;=41,W$2&lt;=99),VLOOKUP(W175,'POINT GRIDS'!$A$11:$F$16,6,FALSE)))))),"0")</f>
        <v>0</v>
      </c>
      <c r="Z175" s="18"/>
      <c r="AA175" s="14" t="str">
        <f>IFERROR(HLOOKUP(Z175, 'POINT GRIDS'!$B$4:$AE$5, 2, FALSE),"0")</f>
        <v>0</v>
      </c>
      <c r="AB175" s="27" t="str">
        <f>IFERROR(IF(AND(Z$2&gt;=0,Z$2&lt;=4),VLOOKUP(Z175,'POINT GRIDS'!$A$11:$F$16,2,FALSE),IF(AND(Z$2&gt;=5,Z$2&lt;=15),VLOOKUP(Z175,'POINT GRIDS'!$A$11:$F$16,3,FALSE),IF(AND(Z$2&gt;=16,Z$2&lt;=24),VLOOKUP(Z175,'POINT GRIDS'!$A$11:$F$16,4,FALSE),IF(AND(Z$2&gt;=25,Z$2&lt;=40),VLOOKUP(Z175,'POINT GRIDS'!$A$11:$F$16,5,FALSE),IF(AND(Z$2&gt;=41,Z$2&lt;=99),VLOOKUP(Z175,'POINT GRIDS'!$A$11:$F$16,6,FALSE)))))),"0")</f>
        <v>0</v>
      </c>
      <c r="AC175" s="16"/>
      <c r="AD175" s="22" t="str">
        <f>IFERROR(HLOOKUP(AC175, 'POINT GRIDS'!$B$4:$AE$5, 2, FALSE),"0")</f>
        <v>0</v>
      </c>
      <c r="AE175" s="24" t="str">
        <f>IFERROR(IF(AND(AC$2&gt;=0,AC$2&lt;=4),VLOOKUP(AC175,'POINT GRIDS'!$A$11:$F$16,2,FALSE),IF(AND(AC$2&gt;=5,AC$2&lt;=15),VLOOKUP(AC175,'POINT GRIDS'!$A$11:$F$16,3,FALSE),IF(AND(AC$2&gt;=16,AC$2&lt;=24),VLOOKUP(AC175,'POINT GRIDS'!$A$11:$F$16,4,FALSE),IF(AND(AC$2&gt;=25,AC$2&lt;=40),VLOOKUP(AC175,'POINT GRIDS'!$A$11:$F$16,5,FALSE),IF(AND(AC$2&gt;=41,AC$2&lt;=99),VLOOKUP(AC175,'POINT GRIDS'!$A$11:$F$16,6,FALSE)))))),"0")</f>
        <v>0</v>
      </c>
      <c r="AF175" s="18"/>
      <c r="AG175" s="14" t="str">
        <f>IFERROR(HLOOKUP(AF175, 'POINT GRIDS'!$B$4:$AE$5, 2, FALSE),"0")</f>
        <v>0</v>
      </c>
      <c r="AH175" s="27" t="str">
        <f>IFERROR(IF(AND(AF$2&gt;=0,AF$2&lt;=4),VLOOKUP(AF175,'POINT GRIDS'!$A$11:$F$16,2,FALSE),IF(AND(AF$2&gt;=5,AF$2&lt;=15),VLOOKUP(AF175,'POINT GRIDS'!$A$11:$F$16,3,FALSE),IF(AND(AF$2&gt;=16,AF$2&lt;=24),VLOOKUP(AF175,'POINT GRIDS'!$A$11:$F$16,4,FALSE),IF(AND(AF$2&gt;=25,AF$2&lt;=40),VLOOKUP(AF175,'POINT GRIDS'!$A$11:$F$16,5,FALSE),IF(AND(AF$2&gt;=41,AF$2&lt;=99),VLOOKUP(AF175,'POINT GRIDS'!$A$11:$F$16,6,FALSE)))))),"0")</f>
        <v>0</v>
      </c>
      <c r="AI175" s="16"/>
      <c r="AJ175" s="22" t="str">
        <f>IFERROR(HLOOKUP(AI175, 'POINT GRIDS'!$B$4:$AE$5, 2, FALSE),"0")</f>
        <v>0</v>
      </c>
      <c r="AK175" s="24" t="str">
        <f>IFERROR(IF(AND(AI$2&gt;=0,AI$2&lt;=4),VLOOKUP(AI175,'POINT GRIDS'!$A$11:$F$16,2,FALSE),IF(AND(AI$2&gt;=5,AI$2&lt;=15),VLOOKUP(AI175,'POINT GRIDS'!$A$11:$F$16,3,FALSE),IF(AND(AI$2&gt;=16,AI$2&lt;=24),VLOOKUP(AI175,'POINT GRIDS'!$A$11:$F$16,4,FALSE),IF(AND(AI$2&gt;=25,AI$2&lt;=40),VLOOKUP(AI175,'POINT GRIDS'!$A$11:$F$16,5,FALSE),IF(AND(AI$2&gt;=41,AI$2&lt;=99),VLOOKUP(AI175,'POINT GRIDS'!$A$11:$F$16,6,FALSE)))))),"0")</f>
        <v>0</v>
      </c>
      <c r="AL175" s="37"/>
      <c r="AM175" s="38" t="str">
        <f>IFERROR(HLOOKUP(AL175, 'POINT GRIDS'!$B$4:$AE$5, 2, FALSE),"0")</f>
        <v>0</v>
      </c>
      <c r="AN175" s="39" t="str">
        <f>IFERROR(IF(AND(AL$2&gt;=0,AL$2&lt;=4),VLOOKUP(AL175,'POINT GRIDS'!$A$11:$F$16,2,FALSE),IF(AND(AL$2&gt;=5,AL$2&lt;=15),VLOOKUP(AL175,'POINT GRIDS'!$A$11:$F$16,3,FALSE),IF(AND(AL$2&gt;=16,AL$2&lt;=24),VLOOKUP(AL175,'POINT GRIDS'!$A$11:$F$16,4,FALSE),IF(AND(AL$2&gt;=25,AL$2&lt;=40),VLOOKUP(AL175,'POINT GRIDS'!$A$11:$F$16,5,FALSE),IF(AND(AL$2&gt;=41,AL$2&lt;=99),VLOOKUP(AL175,'POINT GRIDS'!$A$11:$F$16,6,FALSE)))))),"0")</f>
        <v>0</v>
      </c>
      <c r="AO175" s="18"/>
      <c r="AP175" s="14" t="str">
        <f>IFERROR(HLOOKUP(AO175, 'POINT GRIDS'!$B$4:$AE$5, 2, FALSE),"0")</f>
        <v>0</v>
      </c>
      <c r="AQ175" s="27" t="str">
        <f>IFERROR(IF(AND(AO$2&gt;=0,AO$2&lt;=4),VLOOKUP(AO175,'POINT GRIDS'!$A$11:$F$16,2,FALSE),IF(AND(AO$2&gt;=5,AO$2&lt;=15),VLOOKUP(AO175,'POINT GRIDS'!$A$11:$F$16,3,FALSE),IF(AND(AO$2&gt;=16,AO$2&lt;=24),VLOOKUP(AO175,'POINT GRIDS'!$A$11:$F$16,4,FALSE),IF(AND(AO$2&gt;=25,AO$2&lt;=40),VLOOKUP(AO175,'POINT GRIDS'!$A$11:$F$16,5,FALSE),IF(AND(AO$2&gt;=41,AO$2&lt;=99),VLOOKUP(AO175,'POINT GRIDS'!$A$11:$F$16,6,FALSE)))))),"0")</f>
        <v>0</v>
      </c>
      <c r="AR175" s="16"/>
      <c r="AS175" s="22" t="str">
        <f>IFERROR(HLOOKUP(AR175, 'POINT GRIDS'!$B$4:$AE$5, 2, FALSE),"0")</f>
        <v>0</v>
      </c>
      <c r="AT175" s="24" t="str">
        <f>IFERROR(IF(AND(AR$2&gt;=0,AR$2&lt;=4),VLOOKUP(AR175,'POINT GRIDS'!$A$11:$F$16,2,FALSE),IF(AND(AR$2&gt;=5,AR$2&lt;=15),VLOOKUP(AR175,'POINT GRIDS'!$A$11:$F$16,3,FALSE),IF(AND(AR$2&gt;=16,AR$2&lt;=24),VLOOKUP(AR175,'POINT GRIDS'!$A$11:$F$16,4,FALSE),IF(AND(AR$2&gt;=25,AR$2&lt;=40),VLOOKUP(AR175,'POINT GRIDS'!$A$11:$F$16,5,FALSE),IF(AND(AR$2&gt;=41,AR$2&lt;=99),VLOOKUP(AR175,'POINT GRIDS'!$A$11:$F$16,6,FALSE)))))),"0")</f>
        <v>0</v>
      </c>
      <c r="AU175" s="18"/>
      <c r="AV175" s="14" t="str">
        <f>IFERROR(HLOOKUP(AU175, 'POINT GRIDS'!$B$4:$AE$5, 2, FALSE),"0")</f>
        <v>0</v>
      </c>
      <c r="AW175" s="27" t="str">
        <f>IFERROR(IF(AND(AU$2&gt;=0,AU$2&lt;=4),VLOOKUP(AU175,'POINT GRIDS'!$A$11:$F$16,2,FALSE),IF(AND(AU$2&gt;=5,AU$2&lt;=15),VLOOKUP(AU175,'POINT GRIDS'!$A$11:$F$16,3,FALSE),IF(AND(AU$2&gt;=16,AU$2&lt;=24),VLOOKUP(AU175,'POINT GRIDS'!$A$11:$F$16,4,FALSE),IF(AND(AU$2&gt;=25,AU$2&lt;=40),VLOOKUP(AU175,'POINT GRIDS'!$A$11:$F$16,5,FALSE),IF(AND(AU$2&gt;=41,AU$2&lt;=99),VLOOKUP(AU175,'POINT GRIDS'!$A$11:$F$16,6,FALSE)))))),"0")</f>
        <v>0</v>
      </c>
      <c r="AX175" s="16"/>
      <c r="AY175" s="22" t="str">
        <f>IFERROR(HLOOKUP(AX175, 'POINT GRIDS'!$B$4:$AE$5, 2, FALSE),"0")</f>
        <v>0</v>
      </c>
      <c r="AZ175" s="24" t="str">
        <f>IFERROR(IF(AND(AX$2&gt;=0,AX$2&lt;=4),VLOOKUP(AX175,'POINT GRIDS'!$A$11:$F$16,2,FALSE),IF(AND(AX$2&gt;=5,AX$2&lt;=15),VLOOKUP(AX175,'POINT GRIDS'!$A$11:$F$16,3,FALSE),IF(AND(AX$2&gt;=16,AX$2&lt;=24),VLOOKUP(AX175,'POINT GRIDS'!$A$11:$F$16,4,FALSE),IF(AND(AX$2&gt;=25,AX$2&lt;=40),VLOOKUP(AX175,'POINT GRIDS'!$A$11:$F$16,5,FALSE),IF(AND(AX$2&gt;=41,AX$2&lt;=99),VLOOKUP(AX175,'POINT GRIDS'!$A$11:$F$16,6,FALSE)))))),"0")</f>
        <v>0</v>
      </c>
      <c r="BA175" s="18"/>
      <c r="BB175" s="14" t="str">
        <f>IFERROR(HLOOKUP(BA175, 'POINT GRIDS'!$B$4:$AE$5, 2, FALSE),"0")</f>
        <v>0</v>
      </c>
      <c r="BC175" s="27" t="str">
        <f>IFERROR(IF(AND(BA$2&gt;=0,BA$2&lt;=4),VLOOKUP(BA175,'POINT GRIDS'!$A$11:$F$16,2,FALSE),IF(AND(BA$2&gt;=5,BA$2&lt;=15),VLOOKUP(BA175,'POINT GRIDS'!$A$11:$F$16,3,FALSE),IF(AND(BA$2&gt;=16,BA$2&lt;=24),VLOOKUP(BA175,'POINT GRIDS'!$A$11:$F$16,4,FALSE),IF(AND(BA$2&gt;=25,BA$2&lt;=40),VLOOKUP(BA175,'POINT GRIDS'!$A$11:$F$16,5,FALSE),IF(AND(BA$2&gt;=41,BA$2&lt;=99),VLOOKUP(BA175,'POINT GRIDS'!$A$11:$F$16,6,FALSE)))))),"0")</f>
        <v>0</v>
      </c>
      <c r="BD175" s="16"/>
      <c r="BE175" s="22" t="str">
        <f>IFERROR(HLOOKUP(BD175, 'POINT GRIDS'!$B$4:$AE$5, 2, FALSE),"0")</f>
        <v>0</v>
      </c>
      <c r="BF175" s="24" t="str">
        <f>IFERROR(IF(AND(BD$2&gt;=0,BD$2&lt;=4),VLOOKUP(BD175,'POINT GRIDS'!$A$11:$F$16,2,FALSE),IF(AND(BD$2&gt;=5,BD$2&lt;=15),VLOOKUP(BD175,'POINT GRIDS'!$A$11:$F$16,3,FALSE),IF(AND(BD$2&gt;=16,BD$2&lt;=24),VLOOKUP(BD175,'POINT GRIDS'!$A$11:$F$16,4,FALSE),IF(AND(BD$2&gt;=25,BD$2&lt;=40),VLOOKUP(BD175,'POINT GRIDS'!$A$11:$F$16,5,FALSE),IF(AND(BD$2&gt;=41,BD$2&lt;=99),VLOOKUP(BD175,'POINT GRIDS'!$A$11:$F$16,6,FALSE)))))),"0")</f>
        <v>0</v>
      </c>
      <c r="BG175" s="18"/>
      <c r="BH175" s="14" t="str">
        <f>IFERROR(HLOOKUP(BG175, 'POINT GRIDS'!$B$4:$AE$5, 2, FALSE),"0")</f>
        <v>0</v>
      </c>
      <c r="BI175" s="27" t="str">
        <f>IFERROR(IF(AND(BG$2&gt;=0,BG$2&lt;=4),VLOOKUP(BG175,'POINT GRIDS'!$A$11:$F$16,2,FALSE),IF(AND(BG$2&gt;=5,BG$2&lt;=15),VLOOKUP(BG175,'POINT GRIDS'!$A$11:$F$16,3,FALSE),IF(AND(BG$2&gt;=16,BG$2&lt;=24),VLOOKUP(BG175,'POINT GRIDS'!$A$11:$F$16,4,FALSE),IF(AND(BG$2&gt;=25,BG$2&lt;=40),VLOOKUP(BG175,'POINT GRIDS'!$A$11:$F$16,5,FALSE),IF(AND(BG$2&gt;=41,BG$2&lt;=99),VLOOKUP(BG175,'POINT GRIDS'!$A$11:$F$16,6,FALSE)))))),"0")</f>
        <v>0</v>
      </c>
      <c r="BJ175" s="16"/>
      <c r="BK175" s="22" t="str">
        <f>IFERROR(HLOOKUP(BJ175, 'POINT GRIDS'!$B$4:$AE$5, 2, FALSE),"0")</f>
        <v>0</v>
      </c>
      <c r="BL175" s="24" t="str">
        <f>IFERROR(IF(AND(BJ$2&gt;=0,BJ$2&lt;=4),VLOOKUP(BJ175,'POINT GRIDS'!$A$11:$F$16,2,FALSE),IF(AND(BJ$2&gt;=5,BJ$2&lt;=15),VLOOKUP(BJ175,'POINT GRIDS'!$A$11:$F$16,3,FALSE),IF(AND(BJ$2&gt;=16,BJ$2&lt;=24),VLOOKUP(BJ175,'POINT GRIDS'!$A$11:$F$16,4,FALSE),IF(AND(BJ$2&gt;=25,BJ$2&lt;=40),VLOOKUP(BJ175,'POINT GRIDS'!$A$11:$F$16,5,FALSE),IF(AND(BJ$2&gt;=41,BJ$2&lt;=99),VLOOKUP(BJ175,'POINT GRIDS'!$A$11:$F$16,6,FALSE)))))),"0")</f>
        <v>0</v>
      </c>
      <c r="BM175" s="18"/>
      <c r="BN175" s="14" t="str">
        <f>IFERROR(HLOOKUP(BM175, 'POINT GRIDS'!$B$4:$AE$5, 2, FALSE),"0")</f>
        <v>0</v>
      </c>
      <c r="BO175" s="27" t="str">
        <f>IFERROR(IF(AND(BM$2&gt;=0,BM$2&lt;=4),VLOOKUP(BM175,'POINT GRIDS'!$A$11:$F$16,2,FALSE),IF(AND(BM$2&gt;=5,BM$2&lt;=15),VLOOKUP(BM175,'POINT GRIDS'!$A$11:$F$16,3,FALSE),IF(AND(BM$2&gt;=16,BM$2&lt;=24),VLOOKUP(BM175,'POINT GRIDS'!$A$11:$F$16,4,FALSE),IF(AND(BM$2&gt;=25,BM$2&lt;=40),VLOOKUP(BM175,'POINT GRIDS'!$A$11:$F$16,5,FALSE),IF(AND(BM$2&gt;=41,BM$2&lt;=99),VLOOKUP(BM175,'POINT GRIDS'!$A$11:$F$16,6,FALSE)))))),"0")</f>
        <v>0</v>
      </c>
      <c r="BP175" s="16"/>
      <c r="BQ175" s="22" t="str">
        <f>IFERROR(HLOOKUP(BP175, 'POINT GRIDS'!$B$4:$AE$5, 2, FALSE),"0")</f>
        <v>0</v>
      </c>
      <c r="BR175" s="24" t="str">
        <f>IFERROR(IF(AND(BP$2&gt;=0,BP$2&lt;=4),VLOOKUP(BP175,'POINT GRIDS'!$A$11:$F$16,2,FALSE),IF(AND(BP$2&gt;=5,BP$2&lt;=15),VLOOKUP(BP175,'POINT GRIDS'!$A$11:$F$16,3,FALSE),IF(AND(BP$2&gt;=16,BP$2&lt;=24),VLOOKUP(BP175,'POINT GRIDS'!$A$11:$F$16,4,FALSE),IF(AND(BP$2&gt;=25,BP$2&lt;=40),VLOOKUP(BP175,'POINT GRIDS'!$A$11:$F$16,5,FALSE),IF(AND(BP$2&gt;=41,BP$2&lt;=99),VLOOKUP(BP175,'POINT GRIDS'!$A$11:$F$16,6,FALSE)))))),"0")</f>
        <v>0</v>
      </c>
      <c r="BS175" s="16"/>
      <c r="BT175" s="22" t="str">
        <f>IFERROR(HLOOKUP(BS175, 'POINT GRIDS'!$B$4:$AE$5, 2, FALSE),"0")</f>
        <v>0</v>
      </c>
      <c r="BU175" s="24" t="str">
        <f>IFERROR(IF(AND(BS$2&gt;=0,BS$2&lt;=4),VLOOKUP(BS175,'POINT GRIDS'!$A$11:$F$16,2,FALSE),IF(AND(BS$2&gt;=5,BS$2&lt;=15),VLOOKUP(BS175,'POINT GRIDS'!$A$11:$F$16,3,FALSE),IF(AND(BS$2&gt;=16,BS$2&lt;=24),VLOOKUP(BS175,'POINT GRIDS'!$A$11:$F$16,4,FALSE),IF(AND(BS$2&gt;=25,BS$2&lt;=40),VLOOKUP(BS175,'POINT GRIDS'!$A$11:$F$16,5,FALSE),IF(AND(BS$2&gt;=41,BS$2&lt;=99),VLOOKUP(BS175,'POINT GRIDS'!$A$11:$F$16,6,FALSE)))))),"0")</f>
        <v>0</v>
      </c>
      <c r="BV175" s="18"/>
      <c r="BW175" s="14" t="str">
        <f>IFERROR(HLOOKUP(BV175, 'POINT GRIDS'!$B$4:$AE$5, 2, FALSE),"0")</f>
        <v>0</v>
      </c>
      <c r="BX175" s="27" t="str">
        <f>IFERROR(IF(AND(BV$2&gt;=0,BV$2&lt;=4),VLOOKUP(BV175,'POINT GRIDS'!$A$11:$F$16,2,FALSE),IF(AND(BV$2&gt;=5,BV$2&lt;=15),VLOOKUP(BV175,'POINT GRIDS'!$A$11:$F$16,3,FALSE),IF(AND(BV$2&gt;=16,BV$2&lt;=24),VLOOKUP(BV175,'POINT GRIDS'!$A$11:$F$16,4,FALSE),IF(AND(BV$2&gt;=25,BV$2&lt;=40),VLOOKUP(BV175,'POINT GRIDS'!$A$11:$F$16,5,FALSE),IF(AND(BV$2&gt;=41,BV$2&lt;=99),VLOOKUP(BV175,'POINT GRIDS'!$A$11:$F$16,6,FALSE)))))),"0")</f>
        <v>0</v>
      </c>
      <c r="BY175" s="16"/>
      <c r="BZ175" s="22" t="str">
        <f>IFERROR(HLOOKUP(BY175, 'POINT GRIDS'!$B$4:$AE$5, 2, FALSE),"0")</f>
        <v>0</v>
      </c>
      <c r="CA175" s="24" t="str">
        <f>IFERROR(IF(AND(BY$2&gt;=0,BY$2&lt;=4),VLOOKUP(BY175,'POINT GRIDS'!$A$11:$F$16,2,FALSE),IF(AND(BY$2&gt;=5,BY$2&lt;=15),VLOOKUP(BY175,'POINT GRIDS'!$A$11:$F$16,3,FALSE),IF(AND(BY$2&gt;=16,BY$2&lt;=24),VLOOKUP(BY175,'POINT GRIDS'!$A$11:$F$16,4,FALSE),IF(AND(BY$2&gt;=25,BY$2&lt;=40),VLOOKUP(BY175,'POINT GRIDS'!$A$11:$F$16,5,FALSE),IF(AND(BY$2&gt;=41,BY$2&lt;=99),VLOOKUP(BY175,'POINT GRIDS'!$A$11:$F$16,6,FALSE)))))),"0")</f>
        <v>0</v>
      </c>
      <c r="CB175" s="18"/>
      <c r="CC175" s="14" t="str">
        <f>IFERROR(HLOOKUP(CB175, 'POINT GRIDS'!$B$4:$AE$5, 2, FALSE),"0")</f>
        <v>0</v>
      </c>
      <c r="CD175" s="27" t="str">
        <f>IFERROR(IF(AND(CB$2&gt;=0,CB$2&lt;=4),VLOOKUP(CB175,'POINT GRIDS'!$A$11:$F$16,2,FALSE),IF(AND(CB$2&gt;=5,CB$2&lt;=15),VLOOKUP(CB175,'POINT GRIDS'!$A$11:$F$16,3,FALSE),IF(AND(CB$2&gt;=16,CB$2&lt;=24),VLOOKUP(CB175,'POINT GRIDS'!$A$11:$F$16,4,FALSE),IF(AND(CB$2&gt;=25,CB$2&lt;=40),VLOOKUP(CB175,'POINT GRIDS'!$A$11:$F$16,5,FALSE),IF(AND(CB$2&gt;=41,CB$2&lt;=99),VLOOKUP(CB175,'POINT GRIDS'!$A$11:$F$16,6,FALSE)))))),"0")</f>
        <v>0</v>
      </c>
      <c r="CE175" s="43"/>
      <c r="CF175" s="44" t="str">
        <f>IFERROR(HLOOKUP(CE175, 'POINT GRIDS'!$B$4:$AE$5, 2, FALSE),"0")</f>
        <v>0</v>
      </c>
      <c r="CG175" s="45" t="str">
        <f>IFERROR(IF(AND(CE$2&gt;=0,CE$2&lt;=4),VLOOKUP(CE175,'POINT GRIDS'!$A$11:$F$16,2,FALSE),IF(AND(CE$2&gt;=5,CE$2&lt;=15),VLOOKUP(CE175,'POINT GRIDS'!$A$11:$F$16,3,FALSE),IF(AND(CE$2&gt;=16,CE$2&lt;=24),VLOOKUP(CE175,'POINT GRIDS'!$A$11:$F$16,4,FALSE),IF(AND(CE$2&gt;=25,CE$2&lt;=40),VLOOKUP(CE175,'POINT GRIDS'!$A$11:$F$16,5,FALSE),IF(AND(CE$2&gt;=41,CE$2&lt;=99),VLOOKUP(CE175,'POINT GRIDS'!$A$11:$F$16,6,FALSE)))))),"0")</f>
        <v>0</v>
      </c>
    </row>
    <row r="176" spans="1:85" x14ac:dyDescent="0.3">
      <c r="A176" s="20">
        <v>106</v>
      </c>
      <c r="B176" s="10" t="s">
        <v>355</v>
      </c>
      <c r="C176" s="63" t="s">
        <v>356</v>
      </c>
      <c r="D176" s="10" t="s">
        <v>106</v>
      </c>
      <c r="E176" s="14">
        <f>SUM(I176,U176,X176,AJ176,AM176,AY176,BB176,BE176,BN176,BQ176,BT176,BW176,BZ176,CC176,CF176)</f>
        <v>0</v>
      </c>
      <c r="F176" s="15">
        <f>SUM(G176,J176,V176,Y176,AK176,AN176,AZ176,BC176,BF176,BO176,BR176,BU176,BX176,CA176,CD176,CG176)</f>
        <v>0</v>
      </c>
      <c r="G176" s="15">
        <v>0</v>
      </c>
      <c r="H176" s="76"/>
      <c r="I176" s="38" t="str">
        <f>IFERROR(HLOOKUP(H176, 'POINT GRIDS'!$B$4:$AE$5, 2, FALSE),"0")</f>
        <v>0</v>
      </c>
      <c r="J176" s="39" t="str">
        <f>IFERROR(IF(AND(H$2&gt;=0,H$2&lt;=4),VLOOKUP(H176,'POINT GRIDS'!$A$11:$F$16,2,FALSE),IF(AND(H$2&gt;=5,H$2&lt;=15),VLOOKUP(H176,'POINT GRIDS'!$A$11:$F$16,3,FALSE),IF(AND(H$2&gt;=16,H$2&lt;=24),VLOOKUP(H176,'POINT GRIDS'!$A$11:$F$16,4,FALSE),IF(AND(H$2&gt;=25,H$2&lt;=40),VLOOKUP(H176,'POINT GRIDS'!$A$11:$F$16,5,FALSE),IF(AND(H$2&gt;=41,H$2&lt;=99),VLOOKUP(H176,'POINT GRIDS'!$A$11:$F$16,6,FALSE)))))),"0")</f>
        <v>0</v>
      </c>
      <c r="K176" s="77"/>
      <c r="L176" s="78" t="str">
        <f>IFERROR(HLOOKUP(K176, 'POINT GRIDS'!$B$4:$AE$5, 2, FALSE),"0")</f>
        <v>0</v>
      </c>
      <c r="M176" s="79" t="str">
        <f>IFERROR(IF(AND(K$2&gt;=0,K$2&lt;=4),VLOOKUP(K176,'POINT GRIDS'!$A$11:$F$16,2,FALSE),IF(AND(K$2&gt;=5,K$2&lt;=15),VLOOKUP(K176,'POINT GRIDS'!$A$11:$F$16,3,FALSE),IF(AND(K$2&gt;=16,K$2&lt;=24),VLOOKUP(K176,'POINT GRIDS'!$A$11:$F$16,4,FALSE),IF(AND(K$2&gt;=25,K$2&lt;=40),VLOOKUP(K176,'POINT GRIDS'!$A$11:$F$16,5,FALSE),IF(AND(K$2&gt;=41,K$2&lt;=99),VLOOKUP(K176,'POINT GRIDS'!$A$11:$F$16,6,FALSE)))))),"0")</f>
        <v>0</v>
      </c>
      <c r="N176" s="80"/>
      <c r="O176" s="81" t="str">
        <f>IFERROR(HLOOKUP(N176, 'POINT GRIDS'!$B$4:$AE$5, 2, FALSE),"0")</f>
        <v>0</v>
      </c>
      <c r="P176" s="82" t="str">
        <f>IFERROR(IF(AND(N$2&gt;=0,N$2&lt;=4),VLOOKUP(N176,'POINT GRIDS'!$A$11:$F$16,2,FALSE),IF(AND(N$2&gt;=5,N$2&lt;=15),VLOOKUP(N176,'POINT GRIDS'!$A$11:$F$16,3,FALSE),IF(AND(N$2&gt;=16,N$2&lt;=24),VLOOKUP(N176,'POINT GRIDS'!$A$11:$F$16,4,FALSE),IF(AND(N$2&gt;=25,N$2&lt;=40),VLOOKUP(N176,'POINT GRIDS'!$A$11:$F$16,5,FALSE),IF(AND(N$2&gt;=41,N$2&lt;=99),VLOOKUP(N176,'POINT GRIDS'!$A$11:$F$16,6,FALSE)))))),"0")</f>
        <v>0</v>
      </c>
      <c r="Q176" s="77"/>
      <c r="R176" s="78" t="str">
        <f>IFERROR(HLOOKUP(Q176, 'POINT GRIDS'!$B$4:$AE$5, 2, FALSE),"0")</f>
        <v>0</v>
      </c>
      <c r="S176" s="79" t="str">
        <f>IFERROR(IF(AND(Q$2&gt;=0,Q$2&lt;=4),VLOOKUP(Q176,'POINT GRIDS'!$A$11:$F$16,2,FALSE),IF(AND(Q$2&gt;=5,Q$2&lt;=15),VLOOKUP(Q176,'POINT GRIDS'!$A$11:$F$16,3,FALSE),IF(AND(Q$2&gt;=16,Q$2&lt;=24),VLOOKUP(Q176,'POINT GRIDS'!$A$11:$F$16,4,FALSE),IF(AND(Q$2&gt;=25,Q$2&lt;=40),VLOOKUP(Q176,'POINT GRIDS'!$A$11:$F$16,5,FALSE),IF(AND(Q$2&gt;=41,Q$2&lt;=99),VLOOKUP(Q176,'POINT GRIDS'!$A$11:$F$16,6,FALSE)))))),"0")</f>
        <v>0</v>
      </c>
      <c r="T176" s="16"/>
      <c r="U176" s="22" t="str">
        <f>IFERROR(HLOOKUP(T176, 'POINT GRIDS'!$B$4:$AE$5, 2, FALSE),"0")</f>
        <v>0</v>
      </c>
      <c r="V176" s="24" t="str">
        <f>IFERROR(IF(AND(T$2&gt;=0,T$2&lt;=4),VLOOKUP(T176,'POINT GRIDS'!$A$11:$F$16,2,FALSE),IF(AND(T$2&gt;=5,T$2&lt;=15),VLOOKUP(T176,'POINT GRIDS'!$A$11:$F$16,3,FALSE),IF(AND(T$2&gt;=16,T$2&lt;=24),VLOOKUP(T176,'POINT GRIDS'!$A$11:$F$16,4,FALSE),IF(AND(T$2&gt;=25,T$2&lt;=40),VLOOKUP(T176,'POINT GRIDS'!$A$11:$F$16,5,FALSE),IF(AND(T$2&gt;=41,T$2&lt;=99),VLOOKUP(T176,'POINT GRIDS'!$A$11:$F$16,6,FALSE)))))),"0")</f>
        <v>0</v>
      </c>
      <c r="W176" s="37"/>
      <c r="X176" s="38" t="str">
        <f>IFERROR(HLOOKUP(W176, 'POINT GRIDS'!$B$4:$AE$5, 2, FALSE),"0")</f>
        <v>0</v>
      </c>
      <c r="Y176" s="39" t="str">
        <f>IFERROR(IF(AND(W$2&gt;=0,W$2&lt;=4),VLOOKUP(W176,'POINT GRIDS'!$A$11:$F$16,2,FALSE),IF(AND(W$2&gt;=5,W$2&lt;=15),VLOOKUP(W176,'POINT GRIDS'!$A$11:$F$16,3,FALSE),IF(AND(W$2&gt;=16,W$2&lt;=24),VLOOKUP(W176,'POINT GRIDS'!$A$11:$F$16,4,FALSE),IF(AND(W$2&gt;=25,W$2&lt;=40),VLOOKUP(W176,'POINT GRIDS'!$A$11:$F$16,5,FALSE),IF(AND(W$2&gt;=41,W$2&lt;=99),VLOOKUP(W176,'POINT GRIDS'!$A$11:$F$16,6,FALSE)))))),"0")</f>
        <v>0</v>
      </c>
      <c r="Z176" s="18"/>
      <c r="AA176" s="14" t="str">
        <f>IFERROR(HLOOKUP(Z176, 'POINT GRIDS'!$B$4:$AE$5, 2, FALSE),"0")</f>
        <v>0</v>
      </c>
      <c r="AB176" s="27" t="str">
        <f>IFERROR(IF(AND(Z$2&gt;=0,Z$2&lt;=4),VLOOKUP(Z176,'POINT GRIDS'!$A$11:$F$16,2,FALSE),IF(AND(Z$2&gt;=5,Z$2&lt;=15),VLOOKUP(Z176,'POINT GRIDS'!$A$11:$F$16,3,FALSE),IF(AND(Z$2&gt;=16,Z$2&lt;=24),VLOOKUP(Z176,'POINT GRIDS'!$A$11:$F$16,4,FALSE),IF(AND(Z$2&gt;=25,Z$2&lt;=40),VLOOKUP(Z176,'POINT GRIDS'!$A$11:$F$16,5,FALSE),IF(AND(Z$2&gt;=41,Z$2&lt;=99),VLOOKUP(Z176,'POINT GRIDS'!$A$11:$F$16,6,FALSE)))))),"0")</f>
        <v>0</v>
      </c>
      <c r="AC176" s="16"/>
      <c r="AD176" s="22" t="str">
        <f>IFERROR(HLOOKUP(AC176, 'POINT GRIDS'!$B$4:$AE$5, 2, FALSE),"0")</f>
        <v>0</v>
      </c>
      <c r="AE176" s="24" t="str">
        <f>IFERROR(IF(AND(AC$2&gt;=0,AC$2&lt;=4),VLOOKUP(AC176,'POINT GRIDS'!$A$11:$F$16,2,FALSE),IF(AND(AC$2&gt;=5,AC$2&lt;=15),VLOOKUP(AC176,'POINT GRIDS'!$A$11:$F$16,3,FALSE),IF(AND(AC$2&gt;=16,AC$2&lt;=24),VLOOKUP(AC176,'POINT GRIDS'!$A$11:$F$16,4,FALSE),IF(AND(AC$2&gt;=25,AC$2&lt;=40),VLOOKUP(AC176,'POINT GRIDS'!$A$11:$F$16,5,FALSE),IF(AND(AC$2&gt;=41,AC$2&lt;=99),VLOOKUP(AC176,'POINT GRIDS'!$A$11:$F$16,6,FALSE)))))),"0")</f>
        <v>0</v>
      </c>
      <c r="AF176" s="18"/>
      <c r="AG176" s="14" t="str">
        <f>IFERROR(HLOOKUP(AF176, 'POINT GRIDS'!$B$4:$AE$5, 2, FALSE),"0")</f>
        <v>0</v>
      </c>
      <c r="AH176" s="27" t="str">
        <f>IFERROR(IF(AND(AF$2&gt;=0,AF$2&lt;=4),VLOOKUP(AF176,'POINT GRIDS'!$A$11:$F$16,2,FALSE),IF(AND(AF$2&gt;=5,AF$2&lt;=15),VLOOKUP(AF176,'POINT GRIDS'!$A$11:$F$16,3,FALSE),IF(AND(AF$2&gt;=16,AF$2&lt;=24),VLOOKUP(AF176,'POINT GRIDS'!$A$11:$F$16,4,FALSE),IF(AND(AF$2&gt;=25,AF$2&lt;=40),VLOOKUP(AF176,'POINT GRIDS'!$A$11:$F$16,5,FALSE),IF(AND(AF$2&gt;=41,AF$2&lt;=99),VLOOKUP(AF176,'POINT GRIDS'!$A$11:$F$16,6,FALSE)))))),"0")</f>
        <v>0</v>
      </c>
      <c r="AI176" s="16"/>
      <c r="AJ176" s="22" t="str">
        <f>IFERROR(HLOOKUP(AI176, 'POINT GRIDS'!$B$4:$AE$5, 2, FALSE),"0")</f>
        <v>0</v>
      </c>
      <c r="AK176" s="24" t="str">
        <f>IFERROR(IF(AND(AI$2&gt;=0,AI$2&lt;=4),VLOOKUP(AI176,'POINT GRIDS'!$A$11:$F$16,2,FALSE),IF(AND(AI$2&gt;=5,AI$2&lt;=15),VLOOKUP(AI176,'POINT GRIDS'!$A$11:$F$16,3,FALSE),IF(AND(AI$2&gt;=16,AI$2&lt;=24),VLOOKUP(AI176,'POINT GRIDS'!$A$11:$F$16,4,FALSE),IF(AND(AI$2&gt;=25,AI$2&lt;=40),VLOOKUP(AI176,'POINT GRIDS'!$A$11:$F$16,5,FALSE),IF(AND(AI$2&gt;=41,AI$2&lt;=99),VLOOKUP(AI176,'POINT GRIDS'!$A$11:$F$16,6,FALSE)))))),"0")</f>
        <v>0</v>
      </c>
      <c r="AL176" s="37"/>
      <c r="AM176" s="38" t="str">
        <f>IFERROR(HLOOKUP(AL176, 'POINT GRIDS'!$B$4:$AE$5, 2, FALSE),"0")</f>
        <v>0</v>
      </c>
      <c r="AN176" s="39" t="str">
        <f>IFERROR(IF(AND(AL$2&gt;=0,AL$2&lt;=4),VLOOKUP(AL176,'POINT GRIDS'!$A$11:$F$16,2,FALSE),IF(AND(AL$2&gt;=5,AL$2&lt;=15),VLOOKUP(AL176,'POINT GRIDS'!$A$11:$F$16,3,FALSE),IF(AND(AL$2&gt;=16,AL$2&lt;=24),VLOOKUP(AL176,'POINT GRIDS'!$A$11:$F$16,4,FALSE),IF(AND(AL$2&gt;=25,AL$2&lt;=40),VLOOKUP(AL176,'POINT GRIDS'!$A$11:$F$16,5,FALSE),IF(AND(AL$2&gt;=41,AL$2&lt;=99),VLOOKUP(AL176,'POINT GRIDS'!$A$11:$F$16,6,FALSE)))))),"0")</f>
        <v>0</v>
      </c>
      <c r="AO176" s="18"/>
      <c r="AP176" s="14" t="str">
        <f>IFERROR(HLOOKUP(AO176, 'POINT GRIDS'!$B$4:$AE$5, 2, FALSE),"0")</f>
        <v>0</v>
      </c>
      <c r="AQ176" s="27" t="str">
        <f>IFERROR(IF(AND(AO$2&gt;=0,AO$2&lt;=4),VLOOKUP(AO176,'POINT GRIDS'!$A$11:$F$16,2,FALSE),IF(AND(AO$2&gt;=5,AO$2&lt;=15),VLOOKUP(AO176,'POINT GRIDS'!$A$11:$F$16,3,FALSE),IF(AND(AO$2&gt;=16,AO$2&lt;=24),VLOOKUP(AO176,'POINT GRIDS'!$A$11:$F$16,4,FALSE),IF(AND(AO$2&gt;=25,AO$2&lt;=40),VLOOKUP(AO176,'POINT GRIDS'!$A$11:$F$16,5,FALSE),IF(AND(AO$2&gt;=41,AO$2&lt;=99),VLOOKUP(AO176,'POINT GRIDS'!$A$11:$F$16,6,FALSE)))))),"0")</f>
        <v>0</v>
      </c>
      <c r="AR176" s="16"/>
      <c r="AS176" s="22" t="str">
        <f>IFERROR(HLOOKUP(AR176, 'POINT GRIDS'!$B$4:$AE$5, 2, FALSE),"0")</f>
        <v>0</v>
      </c>
      <c r="AT176" s="24" t="str">
        <f>IFERROR(IF(AND(AR$2&gt;=0,AR$2&lt;=4),VLOOKUP(AR176,'POINT GRIDS'!$A$11:$F$16,2,FALSE),IF(AND(AR$2&gt;=5,AR$2&lt;=15),VLOOKUP(AR176,'POINT GRIDS'!$A$11:$F$16,3,FALSE),IF(AND(AR$2&gt;=16,AR$2&lt;=24),VLOOKUP(AR176,'POINT GRIDS'!$A$11:$F$16,4,FALSE),IF(AND(AR$2&gt;=25,AR$2&lt;=40),VLOOKUP(AR176,'POINT GRIDS'!$A$11:$F$16,5,FALSE),IF(AND(AR$2&gt;=41,AR$2&lt;=99),VLOOKUP(AR176,'POINT GRIDS'!$A$11:$F$16,6,FALSE)))))),"0")</f>
        <v>0</v>
      </c>
      <c r="AU176" s="18"/>
      <c r="AV176" s="14" t="str">
        <f>IFERROR(HLOOKUP(AU176, 'POINT GRIDS'!$B$4:$AE$5, 2, FALSE),"0")</f>
        <v>0</v>
      </c>
      <c r="AW176" s="27" t="str">
        <f>IFERROR(IF(AND(AU$2&gt;=0,AU$2&lt;=4),VLOOKUP(AU176,'POINT GRIDS'!$A$11:$F$16,2,FALSE),IF(AND(AU$2&gt;=5,AU$2&lt;=15),VLOOKUP(AU176,'POINT GRIDS'!$A$11:$F$16,3,FALSE),IF(AND(AU$2&gt;=16,AU$2&lt;=24),VLOOKUP(AU176,'POINT GRIDS'!$A$11:$F$16,4,FALSE),IF(AND(AU$2&gt;=25,AU$2&lt;=40),VLOOKUP(AU176,'POINT GRIDS'!$A$11:$F$16,5,FALSE),IF(AND(AU$2&gt;=41,AU$2&lt;=99),VLOOKUP(AU176,'POINT GRIDS'!$A$11:$F$16,6,FALSE)))))),"0")</f>
        <v>0</v>
      </c>
      <c r="AX176" s="16"/>
      <c r="AY176" s="22" t="str">
        <f>IFERROR(HLOOKUP(AX176, 'POINT GRIDS'!$B$4:$AE$5, 2, FALSE),"0")</f>
        <v>0</v>
      </c>
      <c r="AZ176" s="24" t="str">
        <f>IFERROR(IF(AND(AX$2&gt;=0,AX$2&lt;=4),VLOOKUP(AX176,'POINT GRIDS'!$A$11:$F$16,2,FALSE),IF(AND(AX$2&gt;=5,AX$2&lt;=15),VLOOKUP(AX176,'POINT GRIDS'!$A$11:$F$16,3,FALSE),IF(AND(AX$2&gt;=16,AX$2&lt;=24),VLOOKUP(AX176,'POINT GRIDS'!$A$11:$F$16,4,FALSE),IF(AND(AX$2&gt;=25,AX$2&lt;=40),VLOOKUP(AX176,'POINT GRIDS'!$A$11:$F$16,5,FALSE),IF(AND(AX$2&gt;=41,AX$2&lt;=99),VLOOKUP(AX176,'POINT GRIDS'!$A$11:$F$16,6,FALSE)))))),"0")</f>
        <v>0</v>
      </c>
      <c r="BA176" s="18"/>
      <c r="BB176" s="14" t="str">
        <f>IFERROR(HLOOKUP(BA176, 'POINT GRIDS'!$B$4:$AE$5, 2, FALSE),"0")</f>
        <v>0</v>
      </c>
      <c r="BC176" s="27" t="str">
        <f>IFERROR(IF(AND(BA$2&gt;=0,BA$2&lt;=4),VLOOKUP(BA176,'POINT GRIDS'!$A$11:$F$16,2,FALSE),IF(AND(BA$2&gt;=5,BA$2&lt;=15),VLOOKUP(BA176,'POINT GRIDS'!$A$11:$F$16,3,FALSE),IF(AND(BA$2&gt;=16,BA$2&lt;=24),VLOOKUP(BA176,'POINT GRIDS'!$A$11:$F$16,4,FALSE),IF(AND(BA$2&gt;=25,BA$2&lt;=40),VLOOKUP(BA176,'POINT GRIDS'!$A$11:$F$16,5,FALSE),IF(AND(BA$2&gt;=41,BA$2&lt;=99),VLOOKUP(BA176,'POINT GRIDS'!$A$11:$F$16,6,FALSE)))))),"0")</f>
        <v>0</v>
      </c>
      <c r="BD176" s="16"/>
      <c r="BE176" s="22" t="str">
        <f>IFERROR(HLOOKUP(BD176, 'POINT GRIDS'!$B$4:$AE$5, 2, FALSE),"0")</f>
        <v>0</v>
      </c>
      <c r="BF176" s="24" t="str">
        <f>IFERROR(IF(AND(BD$2&gt;=0,BD$2&lt;=4),VLOOKUP(BD176,'POINT GRIDS'!$A$11:$F$16,2,FALSE),IF(AND(BD$2&gt;=5,BD$2&lt;=15),VLOOKUP(BD176,'POINT GRIDS'!$A$11:$F$16,3,FALSE),IF(AND(BD$2&gt;=16,BD$2&lt;=24),VLOOKUP(BD176,'POINT GRIDS'!$A$11:$F$16,4,FALSE),IF(AND(BD$2&gt;=25,BD$2&lt;=40),VLOOKUP(BD176,'POINT GRIDS'!$A$11:$F$16,5,FALSE),IF(AND(BD$2&gt;=41,BD$2&lt;=99),VLOOKUP(BD176,'POINT GRIDS'!$A$11:$F$16,6,FALSE)))))),"0")</f>
        <v>0</v>
      </c>
      <c r="BG176" s="18"/>
      <c r="BH176" s="14" t="str">
        <f>IFERROR(HLOOKUP(BG176, 'POINT GRIDS'!$B$4:$AE$5, 2, FALSE),"0")</f>
        <v>0</v>
      </c>
      <c r="BI176" s="27" t="str">
        <f>IFERROR(IF(AND(BG$2&gt;=0,BG$2&lt;=4),VLOOKUP(BG176,'POINT GRIDS'!$A$11:$F$16,2,FALSE),IF(AND(BG$2&gt;=5,BG$2&lt;=15),VLOOKUP(BG176,'POINT GRIDS'!$A$11:$F$16,3,FALSE),IF(AND(BG$2&gt;=16,BG$2&lt;=24),VLOOKUP(BG176,'POINT GRIDS'!$A$11:$F$16,4,FALSE),IF(AND(BG$2&gt;=25,BG$2&lt;=40),VLOOKUP(BG176,'POINT GRIDS'!$A$11:$F$16,5,FALSE),IF(AND(BG$2&gt;=41,BG$2&lt;=99),VLOOKUP(BG176,'POINT GRIDS'!$A$11:$F$16,6,FALSE)))))),"0")</f>
        <v>0</v>
      </c>
      <c r="BJ176" s="16"/>
      <c r="BK176" s="22" t="str">
        <f>IFERROR(HLOOKUP(BJ176, 'POINT GRIDS'!$B$4:$AE$5, 2, FALSE),"0")</f>
        <v>0</v>
      </c>
      <c r="BL176" s="24" t="str">
        <f>IFERROR(IF(AND(BJ$2&gt;=0,BJ$2&lt;=4),VLOOKUP(BJ176,'POINT GRIDS'!$A$11:$F$16,2,FALSE),IF(AND(BJ$2&gt;=5,BJ$2&lt;=15),VLOOKUP(BJ176,'POINT GRIDS'!$A$11:$F$16,3,FALSE),IF(AND(BJ$2&gt;=16,BJ$2&lt;=24),VLOOKUP(BJ176,'POINT GRIDS'!$A$11:$F$16,4,FALSE),IF(AND(BJ$2&gt;=25,BJ$2&lt;=40),VLOOKUP(BJ176,'POINT GRIDS'!$A$11:$F$16,5,FALSE),IF(AND(BJ$2&gt;=41,BJ$2&lt;=99),VLOOKUP(BJ176,'POINT GRIDS'!$A$11:$F$16,6,FALSE)))))),"0")</f>
        <v>0</v>
      </c>
      <c r="BM176" s="18"/>
      <c r="BN176" s="14" t="str">
        <f>IFERROR(HLOOKUP(BM176, 'POINT GRIDS'!$B$4:$AE$5, 2, FALSE),"0")</f>
        <v>0</v>
      </c>
      <c r="BO176" s="27" t="str">
        <f>IFERROR(IF(AND(BM$2&gt;=0,BM$2&lt;=4),VLOOKUP(BM176,'POINT GRIDS'!$A$11:$F$16,2,FALSE),IF(AND(BM$2&gt;=5,BM$2&lt;=15),VLOOKUP(BM176,'POINT GRIDS'!$A$11:$F$16,3,FALSE),IF(AND(BM$2&gt;=16,BM$2&lt;=24),VLOOKUP(BM176,'POINT GRIDS'!$A$11:$F$16,4,FALSE),IF(AND(BM$2&gt;=25,BM$2&lt;=40),VLOOKUP(BM176,'POINT GRIDS'!$A$11:$F$16,5,FALSE),IF(AND(BM$2&gt;=41,BM$2&lt;=99),VLOOKUP(BM176,'POINT GRIDS'!$A$11:$F$16,6,FALSE)))))),"0")</f>
        <v>0</v>
      </c>
      <c r="BP176" s="16"/>
      <c r="BQ176" s="22" t="str">
        <f>IFERROR(HLOOKUP(BP176, 'POINT GRIDS'!$B$4:$AE$5, 2, FALSE),"0")</f>
        <v>0</v>
      </c>
      <c r="BR176" s="24" t="str">
        <f>IFERROR(IF(AND(BP$2&gt;=0,BP$2&lt;=4),VLOOKUP(BP176,'POINT GRIDS'!$A$11:$F$16,2,FALSE),IF(AND(BP$2&gt;=5,BP$2&lt;=15),VLOOKUP(BP176,'POINT GRIDS'!$A$11:$F$16,3,FALSE),IF(AND(BP$2&gt;=16,BP$2&lt;=24),VLOOKUP(BP176,'POINT GRIDS'!$A$11:$F$16,4,FALSE),IF(AND(BP$2&gt;=25,BP$2&lt;=40),VLOOKUP(BP176,'POINT GRIDS'!$A$11:$F$16,5,FALSE),IF(AND(BP$2&gt;=41,BP$2&lt;=99),VLOOKUP(BP176,'POINT GRIDS'!$A$11:$F$16,6,FALSE)))))),"0")</f>
        <v>0</v>
      </c>
      <c r="BS176" s="16"/>
      <c r="BT176" s="22" t="str">
        <f>IFERROR(HLOOKUP(BS176, 'POINT GRIDS'!$B$4:$AE$5, 2, FALSE),"0")</f>
        <v>0</v>
      </c>
      <c r="BU176" s="24" t="str">
        <f>IFERROR(IF(AND(BS$2&gt;=0,BS$2&lt;=4),VLOOKUP(BS176,'POINT GRIDS'!$A$11:$F$16,2,FALSE),IF(AND(BS$2&gt;=5,BS$2&lt;=15),VLOOKUP(BS176,'POINT GRIDS'!$A$11:$F$16,3,FALSE),IF(AND(BS$2&gt;=16,BS$2&lt;=24),VLOOKUP(BS176,'POINT GRIDS'!$A$11:$F$16,4,FALSE),IF(AND(BS$2&gt;=25,BS$2&lt;=40),VLOOKUP(BS176,'POINT GRIDS'!$A$11:$F$16,5,FALSE),IF(AND(BS$2&gt;=41,BS$2&lt;=99),VLOOKUP(BS176,'POINT GRIDS'!$A$11:$F$16,6,FALSE)))))),"0")</f>
        <v>0</v>
      </c>
      <c r="BV176" s="18"/>
      <c r="BW176" s="14" t="str">
        <f>IFERROR(HLOOKUP(BV176, 'POINT GRIDS'!$B$4:$AE$5, 2, FALSE),"0")</f>
        <v>0</v>
      </c>
      <c r="BX176" s="27" t="str">
        <f>IFERROR(IF(AND(BV$2&gt;=0,BV$2&lt;=4),VLOOKUP(BV176,'POINT GRIDS'!$A$11:$F$16,2,FALSE),IF(AND(BV$2&gt;=5,BV$2&lt;=15),VLOOKUP(BV176,'POINT GRIDS'!$A$11:$F$16,3,FALSE),IF(AND(BV$2&gt;=16,BV$2&lt;=24),VLOOKUP(BV176,'POINT GRIDS'!$A$11:$F$16,4,FALSE),IF(AND(BV$2&gt;=25,BV$2&lt;=40),VLOOKUP(BV176,'POINT GRIDS'!$A$11:$F$16,5,FALSE),IF(AND(BV$2&gt;=41,BV$2&lt;=99),VLOOKUP(BV176,'POINT GRIDS'!$A$11:$F$16,6,FALSE)))))),"0")</f>
        <v>0</v>
      </c>
      <c r="BY176" s="16"/>
      <c r="BZ176" s="22" t="str">
        <f>IFERROR(HLOOKUP(BY176, 'POINT GRIDS'!$B$4:$AE$5, 2, FALSE),"0")</f>
        <v>0</v>
      </c>
      <c r="CA176" s="24" t="str">
        <f>IFERROR(IF(AND(BY$2&gt;=0,BY$2&lt;=4),VLOOKUP(BY176,'POINT GRIDS'!$A$11:$F$16,2,FALSE),IF(AND(BY$2&gt;=5,BY$2&lt;=15),VLOOKUP(BY176,'POINT GRIDS'!$A$11:$F$16,3,FALSE),IF(AND(BY$2&gt;=16,BY$2&lt;=24),VLOOKUP(BY176,'POINT GRIDS'!$A$11:$F$16,4,FALSE),IF(AND(BY$2&gt;=25,BY$2&lt;=40),VLOOKUP(BY176,'POINT GRIDS'!$A$11:$F$16,5,FALSE),IF(AND(BY$2&gt;=41,BY$2&lt;=99),VLOOKUP(BY176,'POINT GRIDS'!$A$11:$F$16,6,FALSE)))))),"0")</f>
        <v>0</v>
      </c>
      <c r="CB176" s="18"/>
      <c r="CC176" s="14" t="str">
        <f>IFERROR(HLOOKUP(CB176, 'POINT GRIDS'!$B$4:$AE$5, 2, FALSE),"0")</f>
        <v>0</v>
      </c>
      <c r="CD176" s="27" t="str">
        <f>IFERROR(IF(AND(CB$2&gt;=0,CB$2&lt;=4),VLOOKUP(CB176,'POINT GRIDS'!$A$11:$F$16,2,FALSE),IF(AND(CB$2&gt;=5,CB$2&lt;=15),VLOOKUP(CB176,'POINT GRIDS'!$A$11:$F$16,3,FALSE),IF(AND(CB$2&gt;=16,CB$2&lt;=24),VLOOKUP(CB176,'POINT GRIDS'!$A$11:$F$16,4,FALSE),IF(AND(CB$2&gt;=25,CB$2&lt;=40),VLOOKUP(CB176,'POINT GRIDS'!$A$11:$F$16,5,FALSE),IF(AND(CB$2&gt;=41,CB$2&lt;=99),VLOOKUP(CB176,'POINT GRIDS'!$A$11:$F$16,6,FALSE)))))),"0")</f>
        <v>0</v>
      </c>
      <c r="CE176" s="43"/>
      <c r="CF176" s="44" t="str">
        <f>IFERROR(HLOOKUP(CE176, 'POINT GRIDS'!$B$4:$AE$5, 2, FALSE),"0")</f>
        <v>0</v>
      </c>
      <c r="CG176" s="45" t="str">
        <f>IFERROR(IF(AND(CE$2&gt;=0,CE$2&lt;=4),VLOOKUP(CE176,'POINT GRIDS'!$A$11:$F$16,2,FALSE),IF(AND(CE$2&gt;=5,CE$2&lt;=15),VLOOKUP(CE176,'POINT GRIDS'!$A$11:$F$16,3,FALSE),IF(AND(CE$2&gt;=16,CE$2&lt;=24),VLOOKUP(CE176,'POINT GRIDS'!$A$11:$F$16,4,FALSE),IF(AND(CE$2&gt;=25,CE$2&lt;=40),VLOOKUP(CE176,'POINT GRIDS'!$A$11:$F$16,5,FALSE),IF(AND(CE$2&gt;=41,CE$2&lt;=99),VLOOKUP(CE176,'POINT GRIDS'!$A$11:$F$16,6,FALSE)))))),"0")</f>
        <v>0</v>
      </c>
    </row>
    <row r="177" spans="1:85" x14ac:dyDescent="0.3">
      <c r="A177" s="20">
        <v>107</v>
      </c>
      <c r="B177" s="10" t="s">
        <v>357</v>
      </c>
      <c r="C177" s="63" t="s">
        <v>358</v>
      </c>
      <c r="D177" s="10" t="s">
        <v>36</v>
      </c>
      <c r="E177" s="14">
        <f>SUM(I177,U177,X177,AJ177,AM177,AY177,BB177,BE177,BN177,BQ177,BT177,BW177,BZ177,CC177,CF177)</f>
        <v>0</v>
      </c>
      <c r="F177" s="15">
        <f>SUM(G177,J177,V177,Y177,AK177,AN177,AZ177,BC177,BF177,BO177,BR177,BU177,BX177,CA177,CD177,CG177)</f>
        <v>0</v>
      </c>
      <c r="G177" s="15">
        <v>0</v>
      </c>
      <c r="H177" s="76"/>
      <c r="I177" s="38" t="str">
        <f>IFERROR(HLOOKUP(H177, 'POINT GRIDS'!$B$4:$AE$5, 2, FALSE),"0")</f>
        <v>0</v>
      </c>
      <c r="J177" s="39" t="str">
        <f>IFERROR(IF(AND(H$2&gt;=0,H$2&lt;=4),VLOOKUP(H177,'POINT GRIDS'!$A$11:$F$16,2,FALSE),IF(AND(H$2&gt;=5,H$2&lt;=15),VLOOKUP(H177,'POINT GRIDS'!$A$11:$F$16,3,FALSE),IF(AND(H$2&gt;=16,H$2&lt;=24),VLOOKUP(H177,'POINT GRIDS'!$A$11:$F$16,4,FALSE),IF(AND(H$2&gt;=25,H$2&lt;=40),VLOOKUP(H177,'POINT GRIDS'!$A$11:$F$16,5,FALSE),IF(AND(H$2&gt;=41,H$2&lt;=99),VLOOKUP(H177,'POINT GRIDS'!$A$11:$F$16,6,FALSE)))))),"0")</f>
        <v>0</v>
      </c>
      <c r="K177" s="77"/>
      <c r="L177" s="78" t="str">
        <f>IFERROR(HLOOKUP(K177, 'POINT GRIDS'!$B$4:$AE$5, 2, FALSE),"0")</f>
        <v>0</v>
      </c>
      <c r="M177" s="79" t="str">
        <f>IFERROR(IF(AND(K$2&gt;=0,K$2&lt;=4),VLOOKUP(K177,'POINT GRIDS'!$A$11:$F$16,2,FALSE),IF(AND(K$2&gt;=5,K$2&lt;=15),VLOOKUP(K177,'POINT GRIDS'!$A$11:$F$16,3,FALSE),IF(AND(K$2&gt;=16,K$2&lt;=24),VLOOKUP(K177,'POINT GRIDS'!$A$11:$F$16,4,FALSE),IF(AND(K$2&gt;=25,K$2&lt;=40),VLOOKUP(K177,'POINT GRIDS'!$A$11:$F$16,5,FALSE),IF(AND(K$2&gt;=41,K$2&lt;=99),VLOOKUP(K177,'POINT GRIDS'!$A$11:$F$16,6,FALSE)))))),"0")</f>
        <v>0</v>
      </c>
      <c r="N177" s="80"/>
      <c r="O177" s="81" t="str">
        <f>IFERROR(HLOOKUP(N177, 'POINT GRIDS'!$B$4:$AE$5, 2, FALSE),"0")</f>
        <v>0</v>
      </c>
      <c r="P177" s="82" t="str">
        <f>IFERROR(IF(AND(N$2&gt;=0,N$2&lt;=4),VLOOKUP(N177,'POINT GRIDS'!$A$11:$F$16,2,FALSE),IF(AND(N$2&gt;=5,N$2&lt;=15),VLOOKUP(N177,'POINT GRIDS'!$A$11:$F$16,3,FALSE),IF(AND(N$2&gt;=16,N$2&lt;=24),VLOOKUP(N177,'POINT GRIDS'!$A$11:$F$16,4,FALSE),IF(AND(N$2&gt;=25,N$2&lt;=40),VLOOKUP(N177,'POINT GRIDS'!$A$11:$F$16,5,FALSE),IF(AND(N$2&gt;=41,N$2&lt;=99),VLOOKUP(N177,'POINT GRIDS'!$A$11:$F$16,6,FALSE)))))),"0")</f>
        <v>0</v>
      </c>
      <c r="Q177" s="77"/>
      <c r="R177" s="78" t="str">
        <f>IFERROR(HLOOKUP(Q177, 'POINT GRIDS'!$B$4:$AE$5, 2, FALSE),"0")</f>
        <v>0</v>
      </c>
      <c r="S177" s="79" t="str">
        <f>IFERROR(IF(AND(Q$2&gt;=0,Q$2&lt;=4),VLOOKUP(Q177,'POINT GRIDS'!$A$11:$F$16,2,FALSE),IF(AND(Q$2&gt;=5,Q$2&lt;=15),VLOOKUP(Q177,'POINT GRIDS'!$A$11:$F$16,3,FALSE),IF(AND(Q$2&gt;=16,Q$2&lt;=24),VLOOKUP(Q177,'POINT GRIDS'!$A$11:$F$16,4,FALSE),IF(AND(Q$2&gt;=25,Q$2&lt;=40),VLOOKUP(Q177,'POINT GRIDS'!$A$11:$F$16,5,FALSE),IF(AND(Q$2&gt;=41,Q$2&lt;=99),VLOOKUP(Q177,'POINT GRIDS'!$A$11:$F$16,6,FALSE)))))),"0")</f>
        <v>0</v>
      </c>
      <c r="T177" s="16"/>
      <c r="U177" s="22" t="str">
        <f>IFERROR(HLOOKUP(T177, 'POINT GRIDS'!$B$4:$AE$5, 2, FALSE),"0")</f>
        <v>0</v>
      </c>
      <c r="V177" s="24" t="str">
        <f>IFERROR(IF(AND(T$2&gt;=0,T$2&lt;=4),VLOOKUP(T177,'POINT GRIDS'!$A$11:$F$16,2,FALSE),IF(AND(T$2&gt;=5,T$2&lt;=15),VLOOKUP(T177,'POINT GRIDS'!$A$11:$F$16,3,FALSE),IF(AND(T$2&gt;=16,T$2&lt;=24),VLOOKUP(T177,'POINT GRIDS'!$A$11:$F$16,4,FALSE),IF(AND(T$2&gt;=25,T$2&lt;=40),VLOOKUP(T177,'POINT GRIDS'!$A$11:$F$16,5,FALSE),IF(AND(T$2&gt;=41,T$2&lt;=99),VLOOKUP(T177,'POINT GRIDS'!$A$11:$F$16,6,FALSE)))))),"0")</f>
        <v>0</v>
      </c>
      <c r="W177" s="37"/>
      <c r="X177" s="38" t="str">
        <f>IFERROR(HLOOKUP(W177, 'POINT GRIDS'!$B$4:$AE$5, 2, FALSE),"0")</f>
        <v>0</v>
      </c>
      <c r="Y177" s="39" t="str">
        <f>IFERROR(IF(AND(W$2&gt;=0,W$2&lt;=4),VLOOKUP(W177,'POINT GRIDS'!$A$11:$F$16,2,FALSE),IF(AND(W$2&gt;=5,W$2&lt;=15),VLOOKUP(W177,'POINT GRIDS'!$A$11:$F$16,3,FALSE),IF(AND(W$2&gt;=16,W$2&lt;=24),VLOOKUP(W177,'POINT GRIDS'!$A$11:$F$16,4,FALSE),IF(AND(W$2&gt;=25,W$2&lt;=40),VLOOKUP(W177,'POINT GRIDS'!$A$11:$F$16,5,FALSE),IF(AND(W$2&gt;=41,W$2&lt;=99),VLOOKUP(W177,'POINT GRIDS'!$A$11:$F$16,6,FALSE)))))),"0")</f>
        <v>0</v>
      </c>
      <c r="Z177" s="18"/>
      <c r="AA177" s="14" t="str">
        <f>IFERROR(HLOOKUP(Z177, 'POINT GRIDS'!$B$4:$AE$5, 2, FALSE),"0")</f>
        <v>0</v>
      </c>
      <c r="AB177" s="27" t="str">
        <f>IFERROR(IF(AND(Z$2&gt;=0,Z$2&lt;=4),VLOOKUP(Z177,'POINT GRIDS'!$A$11:$F$16,2,FALSE),IF(AND(Z$2&gt;=5,Z$2&lt;=15),VLOOKUP(Z177,'POINT GRIDS'!$A$11:$F$16,3,FALSE),IF(AND(Z$2&gt;=16,Z$2&lt;=24),VLOOKUP(Z177,'POINT GRIDS'!$A$11:$F$16,4,FALSE),IF(AND(Z$2&gt;=25,Z$2&lt;=40),VLOOKUP(Z177,'POINT GRIDS'!$A$11:$F$16,5,FALSE),IF(AND(Z$2&gt;=41,Z$2&lt;=99),VLOOKUP(Z177,'POINT GRIDS'!$A$11:$F$16,6,FALSE)))))),"0")</f>
        <v>0</v>
      </c>
      <c r="AC177" s="16"/>
      <c r="AD177" s="22" t="str">
        <f>IFERROR(HLOOKUP(AC177, 'POINT GRIDS'!$B$4:$AE$5, 2, FALSE),"0")</f>
        <v>0</v>
      </c>
      <c r="AE177" s="24" t="str">
        <f>IFERROR(IF(AND(AC$2&gt;=0,AC$2&lt;=4),VLOOKUP(AC177,'POINT GRIDS'!$A$11:$F$16,2,FALSE),IF(AND(AC$2&gt;=5,AC$2&lt;=15),VLOOKUP(AC177,'POINT GRIDS'!$A$11:$F$16,3,FALSE),IF(AND(AC$2&gt;=16,AC$2&lt;=24),VLOOKUP(AC177,'POINT GRIDS'!$A$11:$F$16,4,FALSE),IF(AND(AC$2&gt;=25,AC$2&lt;=40),VLOOKUP(AC177,'POINT GRIDS'!$A$11:$F$16,5,FALSE),IF(AND(AC$2&gt;=41,AC$2&lt;=99),VLOOKUP(AC177,'POINT GRIDS'!$A$11:$F$16,6,FALSE)))))),"0")</f>
        <v>0</v>
      </c>
      <c r="AF177" s="18"/>
      <c r="AG177" s="14" t="str">
        <f>IFERROR(HLOOKUP(AF177, 'POINT GRIDS'!$B$4:$AE$5, 2, FALSE),"0")</f>
        <v>0</v>
      </c>
      <c r="AH177" s="27" t="str">
        <f>IFERROR(IF(AND(AF$2&gt;=0,AF$2&lt;=4),VLOOKUP(AF177,'POINT GRIDS'!$A$11:$F$16,2,FALSE),IF(AND(AF$2&gt;=5,AF$2&lt;=15),VLOOKUP(AF177,'POINT GRIDS'!$A$11:$F$16,3,FALSE),IF(AND(AF$2&gt;=16,AF$2&lt;=24),VLOOKUP(AF177,'POINT GRIDS'!$A$11:$F$16,4,FALSE),IF(AND(AF$2&gt;=25,AF$2&lt;=40),VLOOKUP(AF177,'POINT GRIDS'!$A$11:$F$16,5,FALSE),IF(AND(AF$2&gt;=41,AF$2&lt;=99),VLOOKUP(AF177,'POINT GRIDS'!$A$11:$F$16,6,FALSE)))))),"0")</f>
        <v>0</v>
      </c>
      <c r="AI177" s="16"/>
      <c r="AJ177" s="22" t="str">
        <f>IFERROR(HLOOKUP(AI177, 'POINT GRIDS'!$B$4:$AE$5, 2, FALSE),"0")</f>
        <v>0</v>
      </c>
      <c r="AK177" s="24" t="str">
        <f>IFERROR(IF(AND(AI$2&gt;=0,AI$2&lt;=4),VLOOKUP(AI177,'POINT GRIDS'!$A$11:$F$16,2,FALSE),IF(AND(AI$2&gt;=5,AI$2&lt;=15),VLOOKUP(AI177,'POINT GRIDS'!$A$11:$F$16,3,FALSE),IF(AND(AI$2&gt;=16,AI$2&lt;=24),VLOOKUP(AI177,'POINT GRIDS'!$A$11:$F$16,4,FALSE),IF(AND(AI$2&gt;=25,AI$2&lt;=40),VLOOKUP(AI177,'POINT GRIDS'!$A$11:$F$16,5,FALSE),IF(AND(AI$2&gt;=41,AI$2&lt;=99),VLOOKUP(AI177,'POINT GRIDS'!$A$11:$F$16,6,FALSE)))))),"0")</f>
        <v>0</v>
      </c>
      <c r="AL177" s="37"/>
      <c r="AM177" s="38" t="str">
        <f>IFERROR(HLOOKUP(AL177, 'POINT GRIDS'!$B$4:$AE$5, 2, FALSE),"0")</f>
        <v>0</v>
      </c>
      <c r="AN177" s="39" t="str">
        <f>IFERROR(IF(AND(AL$2&gt;=0,AL$2&lt;=4),VLOOKUP(AL177,'POINT GRIDS'!$A$11:$F$16,2,FALSE),IF(AND(AL$2&gt;=5,AL$2&lt;=15),VLOOKUP(AL177,'POINT GRIDS'!$A$11:$F$16,3,FALSE),IF(AND(AL$2&gt;=16,AL$2&lt;=24),VLOOKUP(AL177,'POINT GRIDS'!$A$11:$F$16,4,FALSE),IF(AND(AL$2&gt;=25,AL$2&lt;=40),VLOOKUP(AL177,'POINT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IFERROR(HLOOKUP(AO177, 'POINT GRIDS'!$B$4:$AE$5, 2, FALSE),"0")</f>
        <v>0</v>
      </c>
      <c r="AQ177" s="27" t="str">
        <f>IFERROR(IF(AND(AO$2&gt;=0,AO$2&lt;=4),VLOOKUP(AO177,'POINT GRIDS'!$A$11:$F$16,2,FALSE),IF(AND(AO$2&gt;=5,AO$2&lt;=15),VLOOKUP(AO177,'POINT GRIDS'!$A$11:$F$16,3,FALSE),IF(AND(AO$2&gt;=16,AO$2&lt;=24),VLOOKUP(AO177,'POINT GRIDS'!$A$11:$F$16,4,FALSE),IF(AND(AO$2&gt;=25,AO$2&lt;=40),VLOOKUP(AO177,'POINT GRIDS'!$A$11:$F$16,5,FALSE),IF(AND(AO$2&gt;=41,AO$2&lt;=99),VLOOKUP(AO177,'POINT GRIDS'!$A$11:$F$16,6,FALSE)))))),"0")</f>
        <v>0</v>
      </c>
      <c r="AR177" s="16"/>
      <c r="AS177" s="22" t="str">
        <f>IFERROR(HLOOKUP(AR177, 'POINT GRIDS'!$B$4:$AE$5, 2, FALSE),"0")</f>
        <v>0</v>
      </c>
      <c r="AT177" s="24" t="str">
        <f>IFERROR(IF(AND(AR$2&gt;=0,AR$2&lt;=4),VLOOKUP(AR177,'POINT GRIDS'!$A$11:$F$16,2,FALSE),IF(AND(AR$2&gt;=5,AR$2&lt;=15),VLOOKUP(AR177,'POINT GRIDS'!$A$11:$F$16,3,FALSE),IF(AND(AR$2&gt;=16,AR$2&lt;=24),VLOOKUP(AR177,'POINT GRIDS'!$A$11:$F$16,4,FALSE),IF(AND(AR$2&gt;=25,AR$2&lt;=40),VLOOKUP(AR177,'POINT GRIDS'!$A$11:$F$16,5,FALSE),IF(AND(AR$2&gt;=41,AR$2&lt;=99),VLOOKUP(AR177,'POINT GRIDS'!$A$11:$F$16,6,FALSE)))))),"0")</f>
        <v>0</v>
      </c>
      <c r="AU177" s="18"/>
      <c r="AV177" s="14" t="str">
        <f>IFERROR(HLOOKUP(AU177, 'POINT GRIDS'!$B$4:$AE$5, 2, FALSE),"0")</f>
        <v>0</v>
      </c>
      <c r="AW177" s="27" t="str">
        <f>IFERROR(IF(AND(AU$2&gt;=0,AU$2&lt;=4),VLOOKUP(AU177,'POINT GRIDS'!$A$11:$F$16,2,FALSE),IF(AND(AU$2&gt;=5,AU$2&lt;=15),VLOOKUP(AU177,'POINT GRIDS'!$A$11:$F$16,3,FALSE),IF(AND(AU$2&gt;=16,AU$2&lt;=24),VLOOKUP(AU177,'POINT GRIDS'!$A$11:$F$16,4,FALSE),IF(AND(AU$2&gt;=25,AU$2&lt;=40),VLOOKUP(AU177,'POINT GRIDS'!$A$11:$F$16,5,FALSE),IF(AND(AU$2&gt;=41,AU$2&lt;=99),VLOOKUP(AU177,'POINT GRIDS'!$A$11:$F$16,6,FALSE)))))),"0")</f>
        <v>0</v>
      </c>
      <c r="AX177" s="16"/>
      <c r="AY177" s="22" t="str">
        <f>IFERROR(HLOOKUP(AX177, 'POINT GRIDS'!$B$4:$AE$5, 2, FALSE),"0")</f>
        <v>0</v>
      </c>
      <c r="AZ177" s="24" t="str">
        <f>IFERROR(IF(AND(AX$2&gt;=0,AX$2&lt;=4),VLOOKUP(AX177,'POINT GRIDS'!$A$11:$F$16,2,FALSE),IF(AND(AX$2&gt;=5,AX$2&lt;=15),VLOOKUP(AX177,'POINT GRIDS'!$A$11:$F$16,3,FALSE),IF(AND(AX$2&gt;=16,AX$2&lt;=24),VLOOKUP(AX177,'POINT GRIDS'!$A$11:$F$16,4,FALSE),IF(AND(AX$2&gt;=25,AX$2&lt;=40),VLOOKUP(AX177,'POINT GRIDS'!$A$11:$F$16,5,FALSE),IF(AND(AX$2&gt;=41,AX$2&lt;=99),VLOOKUP(AX177,'POINT GRIDS'!$A$11:$F$16,6,FALSE)))))),"0")</f>
        <v>0</v>
      </c>
      <c r="BA177" s="18"/>
      <c r="BB177" s="14" t="str">
        <f>IFERROR(HLOOKUP(BA177, 'POINT GRIDS'!$B$4:$AE$5, 2, FALSE),"0")</f>
        <v>0</v>
      </c>
      <c r="BC177" s="27" t="str">
        <f>IFERROR(IF(AND(BA$2&gt;=0,BA$2&lt;=4),VLOOKUP(BA177,'POINT GRIDS'!$A$11:$F$16,2,FALSE),IF(AND(BA$2&gt;=5,BA$2&lt;=15),VLOOKUP(BA177,'POINT GRIDS'!$A$11:$F$16,3,FALSE),IF(AND(BA$2&gt;=16,BA$2&lt;=24),VLOOKUP(BA177,'POINT GRIDS'!$A$11:$F$16,4,FALSE),IF(AND(BA$2&gt;=25,BA$2&lt;=40),VLOOKUP(BA177,'POINT GRIDS'!$A$11:$F$16,5,FALSE),IF(AND(BA$2&gt;=41,BA$2&lt;=99),VLOOKUP(BA177,'POINT GRIDS'!$A$11:$F$16,6,FALSE)))))),"0")</f>
        <v>0</v>
      </c>
      <c r="BD177" s="16"/>
      <c r="BE177" s="22" t="str">
        <f>IFERROR(HLOOKUP(BD177, 'POINT GRIDS'!$B$4:$AE$5, 2, FALSE),"0")</f>
        <v>0</v>
      </c>
      <c r="BF177" s="24" t="str">
        <f>IFERROR(IF(AND(BD$2&gt;=0,BD$2&lt;=4),VLOOKUP(BD177,'POINT GRIDS'!$A$11:$F$16,2,FALSE),IF(AND(BD$2&gt;=5,BD$2&lt;=15),VLOOKUP(BD177,'POINT GRIDS'!$A$11:$F$16,3,FALSE),IF(AND(BD$2&gt;=16,BD$2&lt;=24),VLOOKUP(BD177,'POINT GRIDS'!$A$11:$F$16,4,FALSE),IF(AND(BD$2&gt;=25,BD$2&lt;=40),VLOOKUP(BD177,'POINT GRIDS'!$A$11:$F$16,5,FALSE),IF(AND(BD$2&gt;=41,BD$2&lt;=99),VLOOKUP(BD177,'POINT GRIDS'!$A$11:$F$16,6,FALSE)))))),"0")</f>
        <v>0</v>
      </c>
      <c r="BG177" s="18"/>
      <c r="BH177" s="14" t="str">
        <f>IFERROR(HLOOKUP(BG177, 'POINT GRIDS'!$B$4:$AE$5, 2, FALSE),"0")</f>
        <v>0</v>
      </c>
      <c r="BI177" s="27" t="str">
        <f>IFERROR(IF(AND(BG$2&gt;=0,BG$2&lt;=4),VLOOKUP(BG177,'POINT GRIDS'!$A$11:$F$16,2,FALSE),IF(AND(BG$2&gt;=5,BG$2&lt;=15),VLOOKUP(BG177,'POINT GRIDS'!$A$11:$F$16,3,FALSE),IF(AND(BG$2&gt;=16,BG$2&lt;=24),VLOOKUP(BG177,'POINT GRIDS'!$A$11:$F$16,4,FALSE),IF(AND(BG$2&gt;=25,BG$2&lt;=40),VLOOKUP(BG177,'POINT GRIDS'!$A$11:$F$16,5,FALSE),IF(AND(BG$2&gt;=41,BG$2&lt;=99),VLOOKUP(BG177,'POINT GRIDS'!$A$11:$F$16,6,FALSE)))))),"0")</f>
        <v>0</v>
      </c>
      <c r="BJ177" s="16"/>
      <c r="BK177" s="22" t="str">
        <f>IFERROR(HLOOKUP(BJ177, 'POINT GRIDS'!$B$4:$AE$5, 2, FALSE),"0")</f>
        <v>0</v>
      </c>
      <c r="BL177" s="24" t="str">
        <f>IFERROR(IF(AND(BJ$2&gt;=0,BJ$2&lt;=4),VLOOKUP(BJ177,'POINT GRIDS'!$A$11:$F$16,2,FALSE),IF(AND(BJ$2&gt;=5,BJ$2&lt;=15),VLOOKUP(BJ177,'POINT GRIDS'!$A$11:$F$16,3,FALSE),IF(AND(BJ$2&gt;=16,BJ$2&lt;=24),VLOOKUP(BJ177,'POINT GRIDS'!$A$11:$F$16,4,FALSE),IF(AND(BJ$2&gt;=25,BJ$2&lt;=40),VLOOKUP(BJ177,'POINT GRIDS'!$A$11:$F$16,5,FALSE),IF(AND(BJ$2&gt;=41,BJ$2&lt;=99),VLOOKUP(BJ177,'POINT GRIDS'!$A$11:$F$16,6,FALSE)))))),"0")</f>
        <v>0</v>
      </c>
      <c r="BM177" s="18"/>
      <c r="BN177" s="14" t="str">
        <f>IFERROR(HLOOKUP(BM177, 'POINT GRIDS'!$B$4:$AE$5, 2, FALSE),"0")</f>
        <v>0</v>
      </c>
      <c r="BO177" s="27" t="str">
        <f>IFERROR(IF(AND(BM$2&gt;=0,BM$2&lt;=4),VLOOKUP(BM177,'POINT GRIDS'!$A$11:$F$16,2,FALSE),IF(AND(BM$2&gt;=5,BM$2&lt;=15),VLOOKUP(BM177,'POINT GRIDS'!$A$11:$F$16,3,FALSE),IF(AND(BM$2&gt;=16,BM$2&lt;=24),VLOOKUP(BM177,'POINT GRIDS'!$A$11:$F$16,4,FALSE),IF(AND(BM$2&gt;=25,BM$2&lt;=40),VLOOKUP(BM177,'POINT GRIDS'!$A$11:$F$16,5,FALSE),IF(AND(BM$2&gt;=41,BM$2&lt;=99),VLOOKUP(BM177,'POINT GRIDS'!$A$11:$F$16,6,FALSE)))))),"0")</f>
        <v>0</v>
      </c>
      <c r="BP177" s="16"/>
      <c r="BQ177" s="22" t="str">
        <f>IFERROR(HLOOKUP(BP177, 'POINT GRIDS'!$B$4:$AE$5, 2, FALSE),"0")</f>
        <v>0</v>
      </c>
      <c r="BR177" s="24" t="str">
        <f>IFERROR(IF(AND(BP$2&gt;=0,BP$2&lt;=4),VLOOKUP(BP177,'POINT GRIDS'!$A$11:$F$16,2,FALSE),IF(AND(BP$2&gt;=5,BP$2&lt;=15),VLOOKUP(BP177,'POINT GRIDS'!$A$11:$F$16,3,FALSE),IF(AND(BP$2&gt;=16,BP$2&lt;=24),VLOOKUP(BP177,'POINT GRIDS'!$A$11:$F$16,4,FALSE),IF(AND(BP$2&gt;=25,BP$2&lt;=40),VLOOKUP(BP177,'POINT GRIDS'!$A$11:$F$16,5,FALSE),IF(AND(BP$2&gt;=41,BP$2&lt;=99),VLOOKUP(BP177,'POINT GRIDS'!$A$11:$F$16,6,FALSE)))))),"0")</f>
        <v>0</v>
      </c>
      <c r="BS177" s="16"/>
      <c r="BT177" s="22" t="str">
        <f>IFERROR(HLOOKUP(BS177, 'POINT GRIDS'!$B$4:$AE$5, 2, FALSE),"0")</f>
        <v>0</v>
      </c>
      <c r="BU177" s="24" t="str">
        <f>IFERROR(IF(AND(BS$2&gt;=0,BS$2&lt;=4),VLOOKUP(BS177,'POINT GRIDS'!$A$11:$F$16,2,FALSE),IF(AND(BS$2&gt;=5,BS$2&lt;=15),VLOOKUP(BS177,'POINT GRIDS'!$A$11:$F$16,3,FALSE),IF(AND(BS$2&gt;=16,BS$2&lt;=24),VLOOKUP(BS177,'POINT GRIDS'!$A$11:$F$16,4,FALSE),IF(AND(BS$2&gt;=25,BS$2&lt;=40),VLOOKUP(BS177,'POINT GRIDS'!$A$11:$F$16,5,FALSE),IF(AND(BS$2&gt;=41,BS$2&lt;=99),VLOOKUP(BS177,'POINT GRIDS'!$A$11:$F$16,6,FALSE)))))),"0")</f>
        <v>0</v>
      </c>
      <c r="BV177" s="18"/>
      <c r="BW177" s="14" t="str">
        <f>IFERROR(HLOOKUP(BV177, 'POINT GRIDS'!$B$4:$AE$5, 2, FALSE),"0")</f>
        <v>0</v>
      </c>
      <c r="BX177" s="27" t="str">
        <f>IFERROR(IF(AND(BV$2&gt;=0,BV$2&lt;=4),VLOOKUP(BV177,'POINT GRIDS'!$A$11:$F$16,2,FALSE),IF(AND(BV$2&gt;=5,BV$2&lt;=15),VLOOKUP(BV177,'POINT GRIDS'!$A$11:$F$16,3,FALSE),IF(AND(BV$2&gt;=16,BV$2&lt;=24),VLOOKUP(BV177,'POINT GRIDS'!$A$11:$F$16,4,FALSE),IF(AND(BV$2&gt;=25,BV$2&lt;=40),VLOOKUP(BV177,'POINT GRIDS'!$A$11:$F$16,5,FALSE),IF(AND(BV$2&gt;=41,BV$2&lt;=99),VLOOKUP(BV177,'POINT GRIDS'!$A$11:$F$16,6,FALSE)))))),"0")</f>
        <v>0</v>
      </c>
      <c r="BY177" s="16"/>
      <c r="BZ177" s="22" t="str">
        <f>IFERROR(HLOOKUP(BY177, 'POINT GRIDS'!$B$4:$AE$5, 2, FALSE),"0")</f>
        <v>0</v>
      </c>
      <c r="CA177" s="24" t="str">
        <f>IFERROR(IF(AND(BY$2&gt;=0,BY$2&lt;=4),VLOOKUP(BY177,'POINT GRIDS'!$A$11:$F$16,2,FALSE),IF(AND(BY$2&gt;=5,BY$2&lt;=15),VLOOKUP(BY177,'POINT GRIDS'!$A$11:$F$16,3,FALSE),IF(AND(BY$2&gt;=16,BY$2&lt;=24),VLOOKUP(BY177,'POINT GRIDS'!$A$11:$F$16,4,FALSE),IF(AND(BY$2&gt;=25,BY$2&lt;=40),VLOOKUP(BY177,'POINT GRIDS'!$A$11:$F$16,5,FALSE),IF(AND(BY$2&gt;=41,BY$2&lt;=99),VLOOKUP(BY177,'POINT GRIDS'!$A$11:$F$16,6,FALSE)))))),"0")</f>
        <v>0</v>
      </c>
      <c r="CB177" s="18"/>
      <c r="CC177" s="14" t="str">
        <f>IFERROR(HLOOKUP(CB177, 'POINT GRIDS'!$B$4:$AE$5, 2, FALSE),"0")</f>
        <v>0</v>
      </c>
      <c r="CD177" s="27" t="str">
        <f>IFERROR(IF(AND(CB$2&gt;=0,CB$2&lt;=4),VLOOKUP(CB177,'POINT GRIDS'!$A$11:$F$16,2,FALSE),IF(AND(CB$2&gt;=5,CB$2&lt;=15),VLOOKUP(CB177,'POINT GRIDS'!$A$11:$F$16,3,FALSE),IF(AND(CB$2&gt;=16,CB$2&lt;=24),VLOOKUP(CB177,'POINT GRIDS'!$A$11:$F$16,4,FALSE),IF(AND(CB$2&gt;=25,CB$2&lt;=40),VLOOKUP(CB177,'POINT GRIDS'!$A$11:$F$16,5,FALSE),IF(AND(CB$2&gt;=41,CB$2&lt;=99),VLOOKUP(CB177,'POINT GRIDS'!$A$11:$F$16,6,FALSE)))))),"0")</f>
        <v>0</v>
      </c>
      <c r="CE177" s="43"/>
      <c r="CF177" s="44" t="str">
        <f>IFERROR(HLOOKUP(CE177, 'POINT GRIDS'!$B$4:$AE$5, 2, FALSE),"0")</f>
        <v>0</v>
      </c>
      <c r="CG177" s="45" t="str">
        <f>IFERROR(IF(AND(CE$2&gt;=0,CE$2&lt;=4),VLOOKUP(CE177,'POINT GRIDS'!$A$11:$F$16,2,FALSE),IF(AND(CE$2&gt;=5,CE$2&lt;=15),VLOOKUP(CE177,'POINT GRIDS'!$A$11:$F$16,3,FALSE),IF(AND(CE$2&gt;=16,CE$2&lt;=24),VLOOKUP(CE177,'POINT GRIDS'!$A$11:$F$16,4,FALSE),IF(AND(CE$2&gt;=25,CE$2&lt;=40),VLOOKUP(CE177,'POINT GRIDS'!$A$11:$F$16,5,FALSE),IF(AND(CE$2&gt;=41,CE$2&lt;=99),VLOOKUP(CE177,'POINT GRIDS'!$A$11:$F$16,6,FALSE)))))),"0")</f>
        <v>0</v>
      </c>
    </row>
    <row r="178" spans="1:85" x14ac:dyDescent="0.3">
      <c r="A178" s="20">
        <v>108</v>
      </c>
      <c r="B178" s="10" t="s">
        <v>733</v>
      </c>
      <c r="C178" s="63" t="s">
        <v>149</v>
      </c>
      <c r="D178" s="10" t="s">
        <v>130</v>
      </c>
      <c r="E178" s="14">
        <f>SUM(I178,U178,X178,AJ178,AM178,AY178,BB178,BE178,BN178,BQ178,BT178,BW178,BZ178,CC178,CF178)</f>
        <v>0</v>
      </c>
      <c r="F178" s="15">
        <f>SUM(G178,J178,V178,Y178,AK178,AN178,AZ178,BC178,BF178,BO178,BR178,BU178,BX178,CA178,CD178,CG178)</f>
        <v>0</v>
      </c>
      <c r="G178" s="15">
        <v>0</v>
      </c>
      <c r="H178" s="48"/>
      <c r="I178" s="38" t="str">
        <f>IFERROR(HLOOKUP(H178, 'POINT GRIDS'!$B$4:$AE$5, 2, FALSE),"0")</f>
        <v>0</v>
      </c>
      <c r="J178" s="39" t="str">
        <f>IFERROR(IF(AND(H$2&gt;=0,H$2&lt;=4),VLOOKUP(H178,'POINT GRIDS'!$A$11:$F$16,2,FALSE),IF(AND(H$2&gt;=5,H$2&lt;=15),VLOOKUP(H178,'POINT GRIDS'!$A$11:$F$16,3,FALSE),IF(AND(H$2&gt;=16,H$2&lt;=24),VLOOKUP(H178,'POINT GRIDS'!$A$11:$F$16,4,FALSE),IF(AND(H$2&gt;=25,H$2&lt;=40),VLOOKUP(H178,'POINT GRIDS'!$A$11:$F$16,5,FALSE),IF(AND(H$2&gt;=41,H$2&lt;=99),VLOOKUP(H178,'POINT GRIDS'!$A$11:$F$16,6,FALSE)))))),"0")</f>
        <v>0</v>
      </c>
      <c r="K178" s="48"/>
      <c r="L178" s="48"/>
      <c r="M178" s="48"/>
      <c r="N178" s="48"/>
      <c r="O178" s="48"/>
      <c r="P178" s="48"/>
      <c r="Q178" s="48"/>
      <c r="R178" s="48"/>
      <c r="S178" s="48"/>
      <c r="T178" s="16"/>
      <c r="U178" s="22" t="str">
        <f>IFERROR(HLOOKUP(T178, 'POINT GRIDS'!$B$4:$AE$5, 2, FALSE),"0")</f>
        <v>0</v>
      </c>
      <c r="V178" s="24" t="str">
        <f>IFERROR(IF(AND(T$2&gt;=0,T$2&lt;=4),VLOOKUP(T178,'POINT GRIDS'!$A$11:$F$16,2,FALSE),IF(AND(T$2&gt;=5,T$2&lt;=15),VLOOKUP(T178,'POINT GRIDS'!$A$11:$F$16,3,FALSE),IF(AND(T$2&gt;=16,T$2&lt;=24),VLOOKUP(T178,'POINT GRIDS'!$A$11:$F$16,4,FALSE),IF(AND(T$2&gt;=25,T$2&lt;=40),VLOOKUP(T178,'POINT GRIDS'!$A$11:$F$16,5,FALSE),IF(AND(T$2&gt;=41,T$2&lt;=99),VLOOKUP(T178,'POINT GRIDS'!$A$11:$F$16,6,FALSE)))))),"0")</f>
        <v>0</v>
      </c>
      <c r="W178" s="37">
        <v>31</v>
      </c>
      <c r="X178" s="38" t="str">
        <f>IFERROR(HLOOKUP(W178, 'POINT GRIDS'!$B$4:$AE$5, 2, FALSE),"0")</f>
        <v>0</v>
      </c>
      <c r="Y178" s="39" t="str">
        <f>IFERROR(IF(AND(W$2&gt;=0,W$2&lt;=4),VLOOKUP(W178,'POINT GRIDS'!$A$11:$F$16,2,FALSE),IF(AND(W$2&gt;=5,W$2&lt;=15),VLOOKUP(W178,'POINT GRIDS'!$A$11:$F$16,3,FALSE),IF(AND(W$2&gt;=16,W$2&lt;=24),VLOOKUP(W178,'POINT GRIDS'!$A$11:$F$16,4,FALSE),IF(AND(W$2&gt;=25,W$2&lt;=40),VLOOKUP(W178,'POINT GRIDS'!$A$11:$F$16,5,FALSE),IF(AND(W$2&gt;=41,W$2&lt;=99),VLOOKUP(W178,'POINT GRIDS'!$A$11:$F$16,6,FALSE)))))),"0")</f>
        <v>0</v>
      </c>
      <c r="Z178" s="18"/>
      <c r="AA178" s="14" t="str">
        <f>IFERROR(HLOOKUP(Z178, 'POINT GRIDS'!$B$4:$AE$5, 2, FALSE),"0")</f>
        <v>0</v>
      </c>
      <c r="AB178" s="27" t="str">
        <f>IFERROR(IF(AND(Z$2&gt;=0,Z$2&lt;=4),VLOOKUP(Z178,'POINT GRIDS'!$A$11:$F$16,2,FALSE),IF(AND(Z$2&gt;=5,Z$2&lt;=15),VLOOKUP(Z178,'POINT GRIDS'!$A$11:$F$16,3,FALSE),IF(AND(Z$2&gt;=16,Z$2&lt;=24),VLOOKUP(Z178,'POINT GRIDS'!$A$11:$F$16,4,FALSE),IF(AND(Z$2&gt;=25,Z$2&lt;=40),VLOOKUP(Z178,'POINT GRIDS'!$A$11:$F$16,5,FALSE),IF(AND(Z$2&gt;=41,Z$2&lt;=99),VLOOKUP(Z178,'POINT GRIDS'!$A$11:$F$16,6,FALSE)))))),"0")</f>
        <v>0</v>
      </c>
      <c r="AC178" s="16"/>
      <c r="AD178" s="22" t="str">
        <f>IFERROR(HLOOKUP(AC178, 'POINT GRIDS'!$B$4:$AE$5, 2, FALSE),"0")</f>
        <v>0</v>
      </c>
      <c r="AE178" s="24" t="str">
        <f>IFERROR(IF(AND(AC$2&gt;=0,AC$2&lt;=4),VLOOKUP(AC178,'POINT GRIDS'!$A$11:$F$16,2,FALSE),IF(AND(AC$2&gt;=5,AC$2&lt;=15),VLOOKUP(AC178,'POINT GRIDS'!$A$11:$F$16,3,FALSE),IF(AND(AC$2&gt;=16,AC$2&lt;=24),VLOOKUP(AC178,'POINT GRIDS'!$A$11:$F$16,4,FALSE),IF(AND(AC$2&gt;=25,AC$2&lt;=40),VLOOKUP(AC178,'POINT GRIDS'!$A$11:$F$16,5,FALSE),IF(AND(AC$2&gt;=41,AC$2&lt;=99),VLOOKUP(AC178,'POINT GRIDS'!$A$11:$F$16,6,FALSE)))))),"0")</f>
        <v>0</v>
      </c>
      <c r="AF178" s="18"/>
      <c r="AG178" s="14" t="str">
        <f>IFERROR(HLOOKUP(AF178, 'POINT GRIDS'!$B$4:$AE$5, 2, FALSE),"0")</f>
        <v>0</v>
      </c>
      <c r="AH178" s="27" t="str">
        <f>IFERROR(IF(AND(AF$2&gt;=0,AF$2&lt;=4),VLOOKUP(AF178,'POINT GRIDS'!$A$11:$F$16,2,FALSE),IF(AND(AF$2&gt;=5,AF$2&lt;=15),VLOOKUP(AF178,'POINT GRIDS'!$A$11:$F$16,3,FALSE),IF(AND(AF$2&gt;=16,AF$2&lt;=24),VLOOKUP(AF178,'POINT GRIDS'!$A$11:$F$16,4,FALSE),IF(AND(AF$2&gt;=25,AF$2&lt;=40),VLOOKUP(AF178,'POINT GRIDS'!$A$11:$F$16,5,FALSE),IF(AND(AF$2&gt;=41,AF$2&lt;=99),VLOOKUP(AF178,'POINT GRIDS'!$A$11:$F$16,6,FALSE)))))),"0")</f>
        <v>0</v>
      </c>
      <c r="AI178" s="16"/>
      <c r="AJ178" s="22" t="str">
        <f>IFERROR(HLOOKUP(AI178, 'POINT GRIDS'!$B$4:$AE$5, 2, FALSE),"0")</f>
        <v>0</v>
      </c>
      <c r="AK178" s="24" t="str">
        <f>IFERROR(IF(AND(AI$2&gt;=0,AI$2&lt;=4),VLOOKUP(AI178,'POINT GRIDS'!$A$11:$F$16,2,FALSE),IF(AND(AI$2&gt;=5,AI$2&lt;=15),VLOOKUP(AI178,'POINT GRIDS'!$A$11:$F$16,3,FALSE),IF(AND(AI$2&gt;=16,AI$2&lt;=24),VLOOKUP(AI178,'POINT GRIDS'!$A$11:$F$16,4,FALSE),IF(AND(AI$2&gt;=25,AI$2&lt;=40),VLOOKUP(AI178,'POINT GRIDS'!$A$11:$F$16,5,FALSE),IF(AND(AI$2&gt;=41,AI$2&lt;=99),VLOOKUP(AI178,'POINT GRIDS'!$A$11:$F$16,6,FALSE)))))),"0")</f>
        <v>0</v>
      </c>
      <c r="AL178" s="37"/>
      <c r="AM178" s="38" t="str">
        <f>IFERROR(HLOOKUP(AL178, 'POINT GRIDS'!$B$4:$AE$5, 2, FALSE),"0")</f>
        <v>0</v>
      </c>
      <c r="AN178" s="39" t="str">
        <f>IFERROR(IF(AND(AL$2&gt;=0,AL$2&lt;=4),VLOOKUP(AL178,'POINT GRIDS'!$A$11:$F$16,2,FALSE),IF(AND(AL$2&gt;=5,AL$2&lt;=15),VLOOKUP(AL178,'POINT GRIDS'!$A$11:$F$16,3,FALSE),IF(AND(AL$2&gt;=16,AL$2&lt;=24),VLOOKUP(AL178,'POINT GRIDS'!$A$11:$F$16,4,FALSE),IF(AND(AL$2&gt;=25,AL$2&lt;=40),VLOOKUP(AL178,'POINT GRIDS'!$A$11:$F$16,5,FALSE),IF(AND(AL$2&gt;=41,AL$2&lt;=99),VLOOKUP(AL178,'POINT GRIDS'!$A$11:$F$16,6,FALSE)))))),"0")</f>
        <v>0</v>
      </c>
      <c r="AO178" s="18"/>
      <c r="AP178" s="14" t="str">
        <f>IFERROR(HLOOKUP(AO178, 'POINT GRIDS'!$B$4:$AE$5, 2, FALSE),"0")</f>
        <v>0</v>
      </c>
      <c r="AQ178" s="27" t="str">
        <f>IFERROR(IF(AND(AO$2&gt;=0,AO$2&lt;=4),VLOOKUP(AO178,'POINT GRIDS'!$A$11:$F$16,2,FALSE),IF(AND(AO$2&gt;=5,AO$2&lt;=15),VLOOKUP(AO178,'POINT GRIDS'!$A$11:$F$16,3,FALSE),IF(AND(AO$2&gt;=16,AO$2&lt;=24),VLOOKUP(AO178,'POINT GRIDS'!$A$11:$F$16,4,FALSE),IF(AND(AO$2&gt;=25,AO$2&lt;=40),VLOOKUP(AO178,'POINT GRIDS'!$A$11:$F$16,5,FALSE),IF(AND(AO$2&gt;=41,AO$2&lt;=99),VLOOKUP(AO178,'POINT GRIDS'!$A$11:$F$16,6,FALSE)))))),"0")</f>
        <v>0</v>
      </c>
      <c r="AR178" s="16"/>
      <c r="AS178" s="22" t="str">
        <f>IFERROR(HLOOKUP(AR178, 'POINT GRIDS'!$B$4:$AE$5, 2, FALSE),"0")</f>
        <v>0</v>
      </c>
      <c r="AT178" s="24" t="str">
        <f>IFERROR(IF(AND(AR$2&gt;=0,AR$2&lt;=4),VLOOKUP(AR178,'POINT GRIDS'!$A$11:$F$16,2,FALSE),IF(AND(AR$2&gt;=5,AR$2&lt;=15),VLOOKUP(AR178,'POINT GRIDS'!$A$11:$F$16,3,FALSE),IF(AND(AR$2&gt;=16,AR$2&lt;=24),VLOOKUP(AR178,'POINT GRIDS'!$A$11:$F$16,4,FALSE),IF(AND(AR$2&gt;=25,AR$2&lt;=40),VLOOKUP(AR178,'POINT GRIDS'!$A$11:$F$16,5,FALSE),IF(AND(AR$2&gt;=41,AR$2&lt;=99),VLOOKUP(AR178,'POINT GRIDS'!$A$11:$F$16,6,FALSE)))))),"0")</f>
        <v>0</v>
      </c>
      <c r="AU178" s="18"/>
      <c r="AV178" s="14" t="str">
        <f>IFERROR(HLOOKUP(AU178, 'POINT GRIDS'!$B$4:$AE$5, 2, FALSE),"0")</f>
        <v>0</v>
      </c>
      <c r="AW178" s="27" t="str">
        <f>IFERROR(IF(AND(AU$2&gt;=0,AU$2&lt;=4),VLOOKUP(AU178,'POINT GRIDS'!$A$11:$F$16,2,FALSE),IF(AND(AU$2&gt;=5,AU$2&lt;=15),VLOOKUP(AU178,'POINT GRIDS'!$A$11:$F$16,3,FALSE),IF(AND(AU$2&gt;=16,AU$2&lt;=24),VLOOKUP(AU178,'POINT GRIDS'!$A$11:$F$16,4,FALSE),IF(AND(AU$2&gt;=25,AU$2&lt;=40),VLOOKUP(AU178,'POINT GRIDS'!$A$11:$F$16,5,FALSE),IF(AND(AU$2&gt;=41,AU$2&lt;=99),VLOOKUP(AU178,'POINT GRIDS'!$A$11:$F$16,6,FALSE)))))),"0")</f>
        <v>0</v>
      </c>
      <c r="AX178" s="16"/>
      <c r="AY178" s="22" t="str">
        <f>IFERROR(HLOOKUP(AX178, 'POINT GRIDS'!$B$4:$AE$5, 2, FALSE),"0")</f>
        <v>0</v>
      </c>
      <c r="AZ178" s="24" t="str">
        <f>IFERROR(IF(AND(AX$2&gt;=0,AX$2&lt;=4),VLOOKUP(AX178,'POINT GRIDS'!$A$11:$F$16,2,FALSE),IF(AND(AX$2&gt;=5,AX$2&lt;=15),VLOOKUP(AX178,'POINT GRIDS'!$A$11:$F$16,3,FALSE),IF(AND(AX$2&gt;=16,AX$2&lt;=24),VLOOKUP(AX178,'POINT GRIDS'!$A$11:$F$16,4,FALSE),IF(AND(AX$2&gt;=25,AX$2&lt;=40),VLOOKUP(AX178,'POINT GRIDS'!$A$11:$F$16,5,FALSE),IF(AND(AX$2&gt;=41,AX$2&lt;=99),VLOOKUP(AX178,'POINT GRIDS'!$A$11:$F$16,6,FALSE)))))),"0")</f>
        <v>0</v>
      </c>
      <c r="BA178" s="18"/>
      <c r="BB178" s="14" t="str">
        <f>IFERROR(HLOOKUP(BA178, 'POINT GRIDS'!$B$4:$AE$5, 2, FALSE),"0")</f>
        <v>0</v>
      </c>
      <c r="BC178" s="27" t="str">
        <f>IFERROR(IF(AND(BA$2&gt;=0,BA$2&lt;=4),VLOOKUP(BA178,'POINT GRIDS'!$A$11:$F$16,2,FALSE),IF(AND(BA$2&gt;=5,BA$2&lt;=15),VLOOKUP(BA178,'POINT GRIDS'!$A$11:$F$16,3,FALSE),IF(AND(BA$2&gt;=16,BA$2&lt;=24),VLOOKUP(BA178,'POINT GRIDS'!$A$11:$F$16,4,FALSE),IF(AND(BA$2&gt;=25,BA$2&lt;=40),VLOOKUP(BA178,'POINT GRIDS'!$A$11:$F$16,5,FALSE),IF(AND(BA$2&gt;=41,BA$2&lt;=99),VLOOKUP(BA178,'POINT GRIDS'!$A$11:$F$16,6,FALSE)))))),"0")</f>
        <v>0</v>
      </c>
      <c r="BD178" s="16"/>
      <c r="BE178" s="22" t="str">
        <f>IFERROR(HLOOKUP(BD178, 'POINT GRIDS'!$B$4:$AE$5, 2, FALSE),"0")</f>
        <v>0</v>
      </c>
      <c r="BF178" s="24" t="str">
        <f>IFERROR(IF(AND(BD$2&gt;=0,BD$2&lt;=4),VLOOKUP(BD178,'POINT GRIDS'!$A$11:$F$16,2,FALSE),IF(AND(BD$2&gt;=5,BD$2&lt;=15),VLOOKUP(BD178,'POINT GRIDS'!$A$11:$F$16,3,FALSE),IF(AND(BD$2&gt;=16,BD$2&lt;=24),VLOOKUP(BD178,'POINT GRIDS'!$A$11:$F$16,4,FALSE),IF(AND(BD$2&gt;=25,BD$2&lt;=40),VLOOKUP(BD178,'POINT GRIDS'!$A$11:$F$16,5,FALSE),IF(AND(BD$2&gt;=41,BD$2&lt;=99),VLOOKUP(BD178,'POINT GRIDS'!$A$11:$F$16,6,FALSE)))))),"0")</f>
        <v>0</v>
      </c>
      <c r="BG178" s="18"/>
      <c r="BH178" s="14" t="str">
        <f>IFERROR(HLOOKUP(BG178, 'POINT GRIDS'!$B$4:$AE$5, 2, FALSE),"0")</f>
        <v>0</v>
      </c>
      <c r="BI178" s="27" t="str">
        <f>IFERROR(IF(AND(BG$2&gt;=0,BG$2&lt;=4),VLOOKUP(BG178,'POINT GRIDS'!$A$11:$F$16,2,FALSE),IF(AND(BG$2&gt;=5,BG$2&lt;=15),VLOOKUP(BG178,'POINT GRIDS'!$A$11:$F$16,3,FALSE),IF(AND(BG$2&gt;=16,BG$2&lt;=24),VLOOKUP(BG178,'POINT GRIDS'!$A$11:$F$16,4,FALSE),IF(AND(BG$2&gt;=25,BG$2&lt;=40),VLOOKUP(BG178,'POINT GRIDS'!$A$11:$F$16,5,FALSE),IF(AND(BG$2&gt;=41,BG$2&lt;=99),VLOOKUP(BG178,'POINT GRIDS'!$A$11:$F$16,6,FALSE)))))),"0")</f>
        <v>0</v>
      </c>
      <c r="BJ178" s="16"/>
      <c r="BK178" s="22" t="str">
        <f>IFERROR(HLOOKUP(BJ178, 'POINT GRIDS'!$B$4:$AE$5, 2, FALSE),"0")</f>
        <v>0</v>
      </c>
      <c r="BL178" s="24" t="str">
        <f>IFERROR(IF(AND(BJ$2&gt;=0,BJ$2&lt;=4),VLOOKUP(BJ178,'POINT GRIDS'!$A$11:$F$16,2,FALSE),IF(AND(BJ$2&gt;=5,BJ$2&lt;=15),VLOOKUP(BJ178,'POINT GRIDS'!$A$11:$F$16,3,FALSE),IF(AND(BJ$2&gt;=16,BJ$2&lt;=24),VLOOKUP(BJ178,'POINT GRIDS'!$A$11:$F$16,4,FALSE),IF(AND(BJ$2&gt;=25,BJ$2&lt;=40),VLOOKUP(BJ178,'POINT GRIDS'!$A$11:$F$16,5,FALSE),IF(AND(BJ$2&gt;=41,BJ$2&lt;=99),VLOOKUP(BJ178,'POINT GRIDS'!$A$11:$F$16,6,FALSE)))))),"0")</f>
        <v>0</v>
      </c>
      <c r="BM178" s="18"/>
      <c r="BN178" s="14" t="str">
        <f>IFERROR(HLOOKUP(BM178, 'POINT GRIDS'!$B$4:$AE$5, 2, FALSE),"0")</f>
        <v>0</v>
      </c>
      <c r="BO178" s="27" t="str">
        <f>IFERROR(IF(AND(BM$2&gt;=0,BM$2&lt;=4),VLOOKUP(BM178,'POINT GRIDS'!$A$11:$F$16,2,FALSE),IF(AND(BM$2&gt;=5,BM$2&lt;=15),VLOOKUP(BM178,'POINT GRIDS'!$A$11:$F$16,3,FALSE),IF(AND(BM$2&gt;=16,BM$2&lt;=24),VLOOKUP(BM178,'POINT GRIDS'!$A$11:$F$16,4,FALSE),IF(AND(BM$2&gt;=25,BM$2&lt;=40),VLOOKUP(BM178,'POINT GRIDS'!$A$11:$F$16,5,FALSE),IF(AND(BM$2&gt;=41,BM$2&lt;=99),VLOOKUP(BM178,'POINT GRIDS'!$A$11:$F$16,6,FALSE)))))),"0")</f>
        <v>0</v>
      </c>
      <c r="BP178" s="16"/>
      <c r="BQ178" s="22" t="str">
        <f>IFERROR(HLOOKUP(BP178, 'POINT GRIDS'!$B$4:$AE$5, 2, FALSE),"0")</f>
        <v>0</v>
      </c>
      <c r="BR178" s="24" t="str">
        <f>IFERROR(IF(AND(BP$2&gt;=0,BP$2&lt;=4),VLOOKUP(BP178,'POINT GRIDS'!$A$11:$F$16,2,FALSE),IF(AND(BP$2&gt;=5,BP$2&lt;=15),VLOOKUP(BP178,'POINT GRIDS'!$A$11:$F$16,3,FALSE),IF(AND(BP$2&gt;=16,BP$2&lt;=24),VLOOKUP(BP178,'POINT GRIDS'!$A$11:$F$16,4,FALSE),IF(AND(BP$2&gt;=25,BP$2&lt;=40),VLOOKUP(BP178,'POINT GRIDS'!$A$11:$F$16,5,FALSE),IF(AND(BP$2&gt;=41,BP$2&lt;=99),VLOOKUP(BP178,'POINT GRIDS'!$A$11:$F$16,6,FALSE)))))),"0")</f>
        <v>0</v>
      </c>
      <c r="BS178" s="16"/>
      <c r="BT178" s="22" t="str">
        <f>IFERROR(HLOOKUP(BS178, 'POINT GRIDS'!$B$4:$AE$5, 2, FALSE),"0")</f>
        <v>0</v>
      </c>
      <c r="BU178" s="24" t="str">
        <f>IFERROR(IF(AND(BS$2&gt;=0,BS$2&lt;=4),VLOOKUP(BS178,'POINT GRIDS'!$A$11:$F$16,2,FALSE),IF(AND(BS$2&gt;=5,BS$2&lt;=15),VLOOKUP(BS178,'POINT GRIDS'!$A$11:$F$16,3,FALSE),IF(AND(BS$2&gt;=16,BS$2&lt;=24),VLOOKUP(BS178,'POINT GRIDS'!$A$11:$F$16,4,FALSE),IF(AND(BS$2&gt;=25,BS$2&lt;=40),VLOOKUP(BS178,'POINT GRIDS'!$A$11:$F$16,5,FALSE),IF(AND(BS$2&gt;=41,BS$2&lt;=99),VLOOKUP(BS178,'POINT GRIDS'!$A$11:$F$16,6,FALSE)))))),"0")</f>
        <v>0</v>
      </c>
      <c r="BV178" s="18"/>
      <c r="BW178" s="14" t="str">
        <f>IFERROR(HLOOKUP(BV178, 'POINT GRIDS'!$B$4:$AE$5, 2, FALSE),"0")</f>
        <v>0</v>
      </c>
      <c r="BX178" s="27" t="str">
        <f>IFERROR(IF(AND(BV$2&gt;=0,BV$2&lt;=4),VLOOKUP(BV178,'POINT GRIDS'!$A$11:$F$16,2,FALSE),IF(AND(BV$2&gt;=5,BV$2&lt;=15),VLOOKUP(BV178,'POINT GRIDS'!$A$11:$F$16,3,FALSE),IF(AND(BV$2&gt;=16,BV$2&lt;=24),VLOOKUP(BV178,'POINT GRIDS'!$A$11:$F$16,4,FALSE),IF(AND(BV$2&gt;=25,BV$2&lt;=40),VLOOKUP(BV178,'POINT GRIDS'!$A$11:$F$16,5,FALSE),IF(AND(BV$2&gt;=41,BV$2&lt;=99),VLOOKUP(BV178,'POINT GRIDS'!$A$11:$F$16,6,FALSE)))))),"0")</f>
        <v>0</v>
      </c>
      <c r="BY178" s="16"/>
      <c r="BZ178" s="22" t="str">
        <f>IFERROR(HLOOKUP(BY178, 'POINT GRIDS'!$B$4:$AE$5, 2, FALSE),"0")</f>
        <v>0</v>
      </c>
      <c r="CA178" s="24" t="str">
        <f>IFERROR(IF(AND(BY$2&gt;=0,BY$2&lt;=4),VLOOKUP(BY178,'POINT GRIDS'!$A$11:$F$16,2,FALSE),IF(AND(BY$2&gt;=5,BY$2&lt;=15),VLOOKUP(BY178,'POINT GRIDS'!$A$11:$F$16,3,FALSE),IF(AND(BY$2&gt;=16,BY$2&lt;=24),VLOOKUP(BY178,'POINT GRIDS'!$A$11:$F$16,4,FALSE),IF(AND(BY$2&gt;=25,BY$2&lt;=40),VLOOKUP(BY178,'POINT GRIDS'!$A$11:$F$16,5,FALSE),IF(AND(BY$2&gt;=41,BY$2&lt;=99),VLOOKUP(BY178,'POINT GRIDS'!$A$11:$F$16,6,FALSE)))))),"0")</f>
        <v>0</v>
      </c>
      <c r="CB178" s="18"/>
      <c r="CC178" s="14" t="str">
        <f>IFERROR(HLOOKUP(CB178, 'POINT GRIDS'!$B$4:$AE$5, 2, FALSE),"0")</f>
        <v>0</v>
      </c>
      <c r="CD178" s="27" t="str">
        <f>IFERROR(IF(AND(CB$2&gt;=0,CB$2&lt;=4),VLOOKUP(CB178,'POINT GRIDS'!$A$11:$F$16,2,FALSE),IF(AND(CB$2&gt;=5,CB$2&lt;=15),VLOOKUP(CB178,'POINT GRIDS'!$A$11:$F$16,3,FALSE),IF(AND(CB$2&gt;=16,CB$2&lt;=24),VLOOKUP(CB178,'POINT GRIDS'!$A$11:$F$16,4,FALSE),IF(AND(CB$2&gt;=25,CB$2&lt;=40),VLOOKUP(CB178,'POINT GRIDS'!$A$11:$F$16,5,FALSE),IF(AND(CB$2&gt;=41,CB$2&lt;=99),VLOOKUP(CB178,'POINT GRIDS'!$A$11:$F$16,6,FALSE)))))),"0")</f>
        <v>0</v>
      </c>
      <c r="CE178" s="43"/>
      <c r="CF178" s="44" t="str">
        <f>IFERROR(HLOOKUP(CE178, 'POINT GRIDS'!$B$4:$AE$5, 2, FALSE),"0")</f>
        <v>0</v>
      </c>
      <c r="CG178" s="45" t="str">
        <f>IFERROR(IF(AND(CE$2&gt;=0,CE$2&lt;=4),VLOOKUP(CE178,'POINT GRIDS'!$A$11:$F$16,2,FALSE),IF(AND(CE$2&gt;=5,CE$2&lt;=15),VLOOKUP(CE178,'POINT GRIDS'!$A$11:$F$16,3,FALSE),IF(AND(CE$2&gt;=16,CE$2&lt;=24),VLOOKUP(CE178,'POINT GRIDS'!$A$11:$F$16,4,FALSE),IF(AND(CE$2&gt;=25,CE$2&lt;=40),VLOOKUP(CE178,'POINT GRIDS'!$A$11:$F$16,5,FALSE),IF(AND(CE$2&gt;=41,CE$2&lt;=99),VLOOKUP(CE178,'POINT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M4:M137 P4:P137 S4:S137 AB4:AB178 AT4:AT178 Y4:Y178 V4:V178 J4:J178 BU4:BU178 BR4:BR178 BC4:BC178 BI4:BI178 BL4:BL178 BO4:BO178 CG4:CG178 CD4:CD178 CA4:CA178 AW4:AW178 AQ4:AQ178 AN4:AN178 AE4:AE178 AH4:AH178 AZ4:AZ178 BF4:BF178 AK4:AK178" name="UPGRADE POINTS_2"/>
    <protectedRange algorithmName="SHA-512" hashValue="mO+FcU2F85a8dtAWv1mpUJeavxkAwpNArI7alTfVSvsHreq06Ap3pG3yNMvy9OYYyaSq7riDFVLyntOlG1ZSwA==" saltValue="2vFm+XRrQeYTbX97atf+xg==" spinCount="100000" sqref="L4:L137 R4:R137 O4:O137 AJ4:AJ178 U4:U178 BB4:BB178 AP4:AP178 CF4:CF178 CC4:CC178 BZ4:BZ178 BH4:BH178 BK4:BK178 BN4:BN178 BQ4:BQ178 BT4:BT178 AS4:AS178 AV4:AV178 AY4:AY178 AM4:AM178 AA4:AA178 AD4:AD178 AG4:AG178 I4:I178 BE4:BE178 X4:X178" name="ABA POINTS_2"/>
    <protectedRange algorithmName="SHA-512" hashValue="h+12MLlElWSFAx2oxvMokEi8MVKnzcFsq7pqsbo55pop0hpxi00vuSSD4Y1LeyYadnuq8HYKw6iSEo9zlLNNeA==" saltValue="i6VNjtAiBOqlUQcEw+Pd5g==" spinCount="100000" sqref="BX4:BX178" name="UPGRADE POINTS_1_1"/>
    <protectedRange algorithmName="SHA-512" hashValue="mO+FcU2F85a8dtAWv1mpUJeavxkAwpNArI7alTfVSvsHreq06Ap3pG3yNMvy9OYYyaSq7riDFVLyntOlG1ZSwA==" saltValue="2vFm+XRrQeYTbX97atf+xg==" spinCount="100000" sqref="BW4:BW178" name="ABA POINTS_1_1"/>
  </protectedRanges>
  <sortState xmlns:xlrd2="http://schemas.microsoft.com/office/spreadsheetml/2017/richdata2" ref="B4:CE178">
    <sortCondition descending="1" ref="E4:E178"/>
  </sortState>
  <mergeCells count="54">
    <mergeCell ref="B3:C3"/>
    <mergeCell ref="A2:G2"/>
    <mergeCell ref="K2:M2"/>
    <mergeCell ref="H2:J2"/>
    <mergeCell ref="W2:Y2"/>
    <mergeCell ref="T2:V2"/>
    <mergeCell ref="Q2:S2"/>
    <mergeCell ref="N2:P2"/>
    <mergeCell ref="W1:Y1"/>
    <mergeCell ref="BY1:CA1"/>
    <mergeCell ref="CB1:CD1"/>
    <mergeCell ref="CE1:CG1"/>
    <mergeCell ref="AC1:AE1"/>
    <mergeCell ref="AR1:AT1"/>
    <mergeCell ref="Z1:AB1"/>
    <mergeCell ref="AO1:AQ1"/>
    <mergeCell ref="T1:V1"/>
    <mergeCell ref="Q1:S1"/>
    <mergeCell ref="N1:P1"/>
    <mergeCell ref="K1:M1"/>
    <mergeCell ref="H1:J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BV1:BX1"/>
    <mergeCell ref="BD1:BF1"/>
    <mergeCell ref="BA1:BC1"/>
    <mergeCell ref="AF1:AH1"/>
    <mergeCell ref="AI1:AK1"/>
    <mergeCell ref="AL1:AN1"/>
    <mergeCell ref="AU1:AW1"/>
    <mergeCell ref="AX1:AZ1"/>
    <mergeCell ref="BA2:BC2"/>
    <mergeCell ref="AU2:AW2"/>
    <mergeCell ref="AX2:AZ2"/>
    <mergeCell ref="AO2:AQ2"/>
    <mergeCell ref="AR2:AT2"/>
    <mergeCell ref="Z2:AB2"/>
    <mergeCell ref="AC2:AE2"/>
    <mergeCell ref="AF2:AH2"/>
    <mergeCell ref="AI2:AK2"/>
    <mergeCell ref="AL2:AN2"/>
  </mergeCells>
  <conditionalFormatting sqref="F1:F2 F4:F1048576">
    <cfRule type="cellIs" dxfId="16" priority="10" operator="greaterThan">
      <formula>15</formula>
    </cfRule>
  </conditionalFormatting>
  <conditionalFormatting sqref="F1:F1048576">
    <cfRule type="cellIs" dxfId="15" priority="9" operator="greaterThan">
      <formula>15</formula>
    </cfRule>
  </conditionalFormatting>
  <conditionalFormatting sqref="F4:F178">
    <cfRule type="cellIs" dxfId="14" priority="11" operator="greaterThan">
      <formula>15</formula>
    </cfRule>
    <cfRule type="cellIs" dxfId="13" priority="12" operator="greaterThan">
      <formula>15</formula>
    </cfRule>
  </conditionalFormatting>
  <conditionalFormatting sqref="G138:G178">
    <cfRule type="cellIs" dxfId="12" priority="1" operator="greaterThan">
      <formula>15</formula>
    </cfRule>
    <cfRule type="cellIs" dxfId="11" priority="2" operator="greaterThan">
      <formula>15</formula>
    </cfRule>
    <cfRule type="cellIs" dxfId="10" priority="3" operator="greaterThan">
      <formula>15</formula>
    </cfRule>
    <cfRule type="cellIs" dxfId="9" priority="4" operator="greaterThan">
      <formula>15</formula>
    </cfRule>
  </conditionalFormatting>
  <dataValidations count="11">
    <dataValidation type="list" allowBlank="1" showInputMessage="1" showErrorMessage="1" errorTitle="Team" error="Choose Team from List. Otherwise choose Independent." promptTitle="Team" prompt="Choose Team from List._x000a_Otherwise Independent." sqref="D6" xr:uid="{27B99FB3-FCC9-4F7A-98EB-10C183099EF0}">
      <formula1>"Bike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67" xr:uid="{1A1DE5F0-366F-420D-AA4A-C18AB72CF248}">
      <formula1>"Track Lord"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68:D169" xr:uid="{444CD344-6813-41FB-AD7D-4E7EA55C5522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0" xr:uid="{2E0B78BD-22E4-47D1-B92C-9B7C340AB964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1" xr:uid="{7D6261DA-5ABC-4622-A296-FBEDDFB095ED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2 D174" xr:uid="{67CBE9CE-B971-4680-B081-ECD967F9337B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3" xr:uid="{385F649B-62D3-494C-B59E-511418AB4D29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5 D178" xr:uid="{67EA9362-E9E4-4477-B5C5-E56D60F9BBA1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5" xr:uid="{EFEE40C4-6B7D-49F6-A530-E518DDDBDA73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6" xr:uid="{CE933ADE-F561-4957-B557-D0C4A23ADABE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7" xr:uid="{FCC5563F-B653-4B03-94CB-55A3711A0DC5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BD6C8BF1-3D05-4CBB-8A5E-FEA97ECFEFBE}">
          <x14:formula1>
            <xm:f>TEAMS!$A$4:$A$63</xm:f>
          </x14:formula1>
          <xm:sqref>D7:D166 D4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A3B-9946-412A-8B15-E02143A10462}">
  <sheetPr>
    <tabColor rgb="FF00B0F0"/>
  </sheetPr>
  <dimension ref="A1:CL128"/>
  <sheetViews>
    <sheetView zoomScale="90" zoomScaleNormal="90" workbookViewId="0">
      <selection activeCell="CA21" sqref="CA21"/>
    </sheetView>
  </sheetViews>
  <sheetFormatPr defaultRowHeight="14.4" x14ac:dyDescent="0.3"/>
  <cols>
    <col min="2" max="2" width="14.6640625" customWidth="1"/>
    <col min="3" max="3" width="12.6640625" customWidth="1"/>
    <col min="4" max="4" width="35.6640625" customWidth="1"/>
    <col min="5" max="5" width="9.6640625" style="47" customWidth="1"/>
    <col min="6" max="7" width="9.6640625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79" width="3.6640625" customWidth="1"/>
    <col min="80" max="82" width="3.6640625" hidden="1" customWidth="1"/>
    <col min="83" max="85" width="3.6640625" customWidth="1"/>
    <col min="86" max="88" width="8.88671875" customWidth="1"/>
  </cols>
  <sheetData>
    <row r="1" spans="1:86" x14ac:dyDescent="0.3">
      <c r="A1" s="29" t="s">
        <v>734</v>
      </c>
      <c r="B1" s="28"/>
      <c r="C1" s="28"/>
      <c r="D1" s="28"/>
      <c r="E1" s="46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91" t="s">
        <v>1</v>
      </c>
      <c r="O1" s="92"/>
      <c r="P1" s="93"/>
      <c r="Q1" s="113" t="s">
        <v>3</v>
      </c>
      <c r="R1" s="114"/>
      <c r="S1" s="115"/>
      <c r="T1" s="91" t="s">
        <v>5</v>
      </c>
      <c r="U1" s="92"/>
      <c r="V1" s="93"/>
      <c r="W1" s="116" t="s">
        <v>4</v>
      </c>
      <c r="X1" s="117"/>
      <c r="Y1" s="118"/>
      <c r="Z1" s="113" t="s">
        <v>2</v>
      </c>
      <c r="AA1" s="114"/>
      <c r="AB1" s="115"/>
      <c r="AC1" s="91" t="s">
        <v>1</v>
      </c>
      <c r="AD1" s="92"/>
      <c r="AE1" s="93"/>
      <c r="AF1" s="113" t="s">
        <v>3</v>
      </c>
      <c r="AG1" s="114"/>
      <c r="AH1" s="115"/>
      <c r="AI1" s="91" t="s">
        <v>6</v>
      </c>
      <c r="AJ1" s="92"/>
      <c r="AK1" s="93"/>
      <c r="AL1" s="116" t="s">
        <v>7</v>
      </c>
      <c r="AM1" s="117"/>
      <c r="AN1" s="118"/>
      <c r="AO1" s="113" t="s">
        <v>2</v>
      </c>
      <c r="AP1" s="114"/>
      <c r="AQ1" s="115"/>
      <c r="AR1" s="91" t="s">
        <v>1</v>
      </c>
      <c r="AS1" s="92"/>
      <c r="AT1" s="93"/>
      <c r="AU1" s="113" t="s">
        <v>3</v>
      </c>
      <c r="AV1" s="114"/>
      <c r="AW1" s="115"/>
      <c r="AX1" s="91" t="s">
        <v>8</v>
      </c>
      <c r="AY1" s="92"/>
      <c r="AZ1" s="93"/>
      <c r="BA1" s="113" t="s">
        <v>821</v>
      </c>
      <c r="BB1" s="114"/>
      <c r="BC1" s="115"/>
      <c r="BD1" s="91" t="s">
        <v>9</v>
      </c>
      <c r="BE1" s="92"/>
      <c r="BF1" s="93"/>
      <c r="BG1" s="113" t="s">
        <v>10</v>
      </c>
      <c r="BH1" s="114"/>
      <c r="BI1" s="115"/>
      <c r="BJ1" s="91" t="s">
        <v>11</v>
      </c>
      <c r="BK1" s="92"/>
      <c r="BL1" s="93"/>
      <c r="BM1" s="113" t="s">
        <v>14</v>
      </c>
      <c r="BN1" s="114"/>
      <c r="BO1" s="115"/>
      <c r="BP1" s="91" t="s">
        <v>10</v>
      </c>
      <c r="BQ1" s="92"/>
      <c r="BR1" s="93"/>
      <c r="BS1" s="91" t="s">
        <v>12</v>
      </c>
      <c r="BT1" s="92"/>
      <c r="BU1" s="93"/>
      <c r="BV1" s="113" t="s">
        <v>13</v>
      </c>
      <c r="BW1" s="114"/>
      <c r="BX1" s="115"/>
      <c r="BY1" s="91" t="s">
        <v>848</v>
      </c>
      <c r="BZ1" s="92"/>
      <c r="CA1" s="93"/>
      <c r="CB1" s="113" t="s">
        <v>15</v>
      </c>
      <c r="CC1" s="114"/>
      <c r="CD1" s="115"/>
      <c r="CE1" s="97" t="s">
        <v>15</v>
      </c>
      <c r="CF1" s="98"/>
      <c r="CG1" s="99"/>
    </row>
    <row r="2" spans="1:86" x14ac:dyDescent="0.3">
      <c r="A2" s="122" t="s">
        <v>17</v>
      </c>
      <c r="B2" s="122"/>
      <c r="C2" s="122"/>
      <c r="D2" s="122"/>
      <c r="E2" s="122"/>
      <c r="F2" s="122"/>
      <c r="G2" s="123"/>
      <c r="H2" s="108">
        <v>20</v>
      </c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94">
        <v>22</v>
      </c>
      <c r="U2" s="95"/>
      <c r="V2" s="96"/>
      <c r="W2" s="108">
        <v>19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94">
        <v>24</v>
      </c>
      <c r="AJ2" s="95"/>
      <c r="AK2" s="96"/>
      <c r="AL2" s="108">
        <v>18</v>
      </c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94">
        <v>23</v>
      </c>
      <c r="AY2" s="95"/>
      <c r="AZ2" s="96"/>
      <c r="BA2" s="104">
        <v>27</v>
      </c>
      <c r="BB2" s="105"/>
      <c r="BC2" s="106"/>
      <c r="BD2" s="94">
        <v>10</v>
      </c>
      <c r="BE2" s="95"/>
      <c r="BF2" s="96"/>
      <c r="BG2" s="104"/>
      <c r="BH2" s="105"/>
      <c r="BI2" s="106"/>
      <c r="BJ2" s="94"/>
      <c r="BK2" s="95"/>
      <c r="BL2" s="96"/>
      <c r="BM2" s="104">
        <v>19</v>
      </c>
      <c r="BN2" s="105"/>
      <c r="BO2" s="106"/>
      <c r="BP2" s="94">
        <v>19</v>
      </c>
      <c r="BQ2" s="95"/>
      <c r="BR2" s="96"/>
      <c r="BS2" s="94">
        <v>21</v>
      </c>
      <c r="BT2" s="95"/>
      <c r="BU2" s="96"/>
      <c r="BV2" s="104">
        <v>18</v>
      </c>
      <c r="BW2" s="105"/>
      <c r="BX2" s="106"/>
      <c r="BY2" s="94">
        <v>7</v>
      </c>
      <c r="BZ2" s="95"/>
      <c r="CA2" s="96"/>
      <c r="CB2" s="104"/>
      <c r="CC2" s="105"/>
      <c r="CD2" s="106"/>
      <c r="CE2" s="100">
        <v>15</v>
      </c>
      <c r="CF2" s="101"/>
      <c r="CG2" s="102"/>
    </row>
    <row r="3" spans="1:86" ht="114.75" customHeight="1" x14ac:dyDescent="0.3">
      <c r="A3" s="19" t="s">
        <v>19</v>
      </c>
      <c r="B3" s="120" t="s">
        <v>20</v>
      </c>
      <c r="C3" s="121"/>
      <c r="D3" s="3" t="s">
        <v>21</v>
      </c>
      <c r="E3" s="11" t="s">
        <v>22</v>
      </c>
      <c r="F3" s="12" t="s">
        <v>137</v>
      </c>
      <c r="G3" s="12" t="s">
        <v>138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6" s="8" customFormat="1" ht="18" customHeight="1" x14ac:dyDescent="0.3">
      <c r="A4" s="20">
        <v>1</v>
      </c>
      <c r="B4" s="10" t="s">
        <v>141</v>
      </c>
      <c r="C4" s="10" t="s">
        <v>448</v>
      </c>
      <c r="D4" s="10" t="s">
        <v>102</v>
      </c>
      <c r="E4" s="14">
        <f>SUM(I4,U4,X4,AJ4,AM4,AY4,BB4,BE4,BN4,BQ4,BT4,BW4,BZ4,CC4,CF4)</f>
        <v>500</v>
      </c>
      <c r="F4" s="15">
        <f>SUM(G4,J4,V4,Y4,AK4,AN4,AZ4,BC4,BF4,BO4,BR4,BU4,BX4,CA4,CD4,CG4)</f>
        <v>17</v>
      </c>
      <c r="G4" s="13">
        <v>0</v>
      </c>
      <c r="H4" s="37">
        <v>15</v>
      </c>
      <c r="I4" s="38">
        <f>IFERROR(HLOOKUP(H4, 'POINT GRIDS'!$B$4:$AE$5, 2, FALSE),"0")</f>
        <v>16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6</v>
      </c>
      <c r="U4" s="22">
        <f>IFERROR(HLOOKUP(T4, 'POINT GRIDS'!$B$4:$AE$5, 2, FALSE),"0")</f>
        <v>30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4</v>
      </c>
      <c r="X4" s="38">
        <f>IFERROR(HLOOKUP(W4, 'POINT GRIDS'!$B$4:$AE$5, 2, FALSE),"0")</f>
        <v>40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1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5</v>
      </c>
      <c r="AJ4" s="22">
        <f>IFERROR(HLOOKUP(AI4, 'POINT GRIDS'!$B$4:$AE$5, 2, FALSE),"0")</f>
        <v>35</v>
      </c>
      <c r="AK4" s="24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2</v>
      </c>
      <c r="AM4" s="38">
        <f>IFERROR(HLOOKUP(AL4, 'POINT GRIDS'!$B$4:$AE$5, 2, FALSE),"0")</f>
        <v>50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3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2</v>
      </c>
      <c r="AY4" s="22">
        <f>IFERROR(HLOOKUP(AX4, 'POINT GRIDS'!$B$4:$AE$5, 2, FALSE),"0")</f>
        <v>50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3</v>
      </c>
      <c r="BA4" s="18">
        <v>4</v>
      </c>
      <c r="BB4" s="14">
        <f>IFERROR(HLOOKUP(BA4, 'POINT GRIDS'!$B$4:$AE$5, 2, FALSE),"0")</f>
        <v>40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2</v>
      </c>
      <c r="BD4" s="16">
        <v>1</v>
      </c>
      <c r="BE4" s="22">
        <f>IFERROR(HLOOKUP(BD4, 'POINT GRIDS'!$B$4:$AE$5, 2, FALSE),"0")</f>
        <v>60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3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3</v>
      </c>
      <c r="BN4" s="14">
        <f>IFERROR(HLOOKUP(BM4, 'POINT GRIDS'!$B$4:$AE$5, 2, FALSE),"0")</f>
        <v>45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2</v>
      </c>
      <c r="BP4" s="16">
        <v>8</v>
      </c>
      <c r="BQ4" s="22">
        <f>IFERROR(HLOOKUP(BP4, 'POINT GRIDS'!$B$4:$AE$5, 2, FALSE),"0")</f>
        <v>26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>
        <v>7</v>
      </c>
      <c r="BT4" s="22">
        <f>IFERROR(HLOOKUP(BS4, 'POINT GRIDS'!$B$4:$AE$5, 2, FALSE),"0")</f>
        <v>28</v>
      </c>
      <c r="BU4" s="24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8">
        <v>11</v>
      </c>
      <c r="BW4" s="14">
        <f>IFERROR(HLOOKUP(BV4, 'POINT GRIDS'!$B$4:$AE$5, 2, FALSE),"0")</f>
        <v>20</v>
      </c>
      <c r="BX4" s="27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>
        <v>1</v>
      </c>
      <c r="CF4" s="44">
        <f>IFERROR(HLOOKUP(CE4, 'POINT GRIDS'!$B$4:$AE$5, 2, FALSE),"0")</f>
        <v>60</v>
      </c>
      <c r="CG4" s="45">
        <f>IFERROR(IF(AND(CE$2&gt;=0,CE$2&lt;=CJ53),VLOOKUP(CE4,'POINT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3</v>
      </c>
    </row>
    <row r="5" spans="1:86" s="8" customFormat="1" ht="18" customHeight="1" x14ac:dyDescent="0.3">
      <c r="A5" s="20">
        <v>2</v>
      </c>
      <c r="B5" s="10" t="s">
        <v>446</v>
      </c>
      <c r="C5" s="10" t="s">
        <v>447</v>
      </c>
      <c r="D5" s="10" t="s">
        <v>135</v>
      </c>
      <c r="E5" s="14">
        <f>SUM(I5,U5,X5,AJ5,AM5,AY5,BB5,BE5,BN5,BQ5,BT5,BW5,BZ5,CC5,CF5)</f>
        <v>286</v>
      </c>
      <c r="F5" s="15">
        <f>SUM(G5,J5,V5,Y5,AK5,AN5,AZ5,BC5,BF5,BO5,BR5,BU5,BX5,CA5,CD5,CG5)</f>
        <v>2</v>
      </c>
      <c r="G5" s="13">
        <v>0</v>
      </c>
      <c r="H5" s="37">
        <v>16</v>
      </c>
      <c r="I5" s="38">
        <f>IFERROR(HLOOKUP(H5, 'POINT GRIDS'!$B$4:$AE$5, 2, FALSE),"0")</f>
        <v>15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13</v>
      </c>
      <c r="U5" s="22">
        <f>IFERROR(HLOOKUP(T5, 'POINT GRIDS'!$B$4:$AE$5, 2, FALSE),"0")</f>
        <v>18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>
        <v>14</v>
      </c>
      <c r="X5" s="38">
        <f>IFERROR(HLOOKUP(W5, 'POINT GRIDS'!$B$4:$AE$5, 2, FALSE),"0")</f>
        <v>17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71"/>
      <c r="AP5" s="14">
        <v>0</v>
      </c>
      <c r="AQ5" s="72">
        <v>0</v>
      </c>
      <c r="AR5" s="68"/>
      <c r="AS5" s="69">
        <v>0</v>
      </c>
      <c r="AT5" s="70">
        <v>0</v>
      </c>
      <c r="AU5" s="73"/>
      <c r="AV5" s="74">
        <v>0</v>
      </c>
      <c r="AW5" s="75">
        <v>0</v>
      </c>
      <c r="AX5" s="16">
        <v>9</v>
      </c>
      <c r="AY5" s="22">
        <f>IFERROR(HLOOKUP(AX5, 'POINT GRIDS'!$B$4:$AE$5, 2, FALSE),"0")</f>
        <v>24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>
        <v>13</v>
      </c>
      <c r="BB5" s="14">
        <f>IFERROR(HLOOKUP(BA5, 'POINT GRIDS'!$B$4:$AE$5, 2, FALSE),"0")</f>
        <v>18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3</v>
      </c>
      <c r="BE5" s="22">
        <f>IFERROR(HLOOKUP(BD5, 'POINT GRIDS'!$B$4:$AE$5, 2, FALSE),"0")</f>
        <v>45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1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9</v>
      </c>
      <c r="BN5" s="14">
        <f>IFERROR(HLOOKUP(BM5, 'POINT GRIDS'!$B$4:$AE$5, 2, FALSE),"0")</f>
        <v>24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6">
        <v>10</v>
      </c>
      <c r="BT5" s="22">
        <f>IFERROR(HLOOKUP(BS5, 'POINT GRIDS'!$B$4:$AE$5, 2, FALSE),"0")</f>
        <v>22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>
        <v>6</v>
      </c>
      <c r="BW5" s="14">
        <f>IFERROR(HLOOKUP(BV5, 'POINT GRIDS'!$B$4:$AE$5, 2, FALSE),"0")</f>
        <v>30</v>
      </c>
      <c r="BX5" s="27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>
        <v>3</v>
      </c>
      <c r="BZ5" s="22">
        <f>IFERROR(HLOOKUP(BY5, 'POINT GRIDS'!$B$4:$AE$5, 2, FALSE),"0")</f>
        <v>45</v>
      </c>
      <c r="CA5" s="24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1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>
        <v>7</v>
      </c>
      <c r="CF5" s="44">
        <f>IFERROR(HLOOKUP(CE5, 'POINT GRIDS'!$B$4:$AE$5, 2, FALSE),"0")</f>
        <v>28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6" s="8" customFormat="1" ht="18" customHeight="1" x14ac:dyDescent="0.3">
      <c r="A6" s="20">
        <v>3</v>
      </c>
      <c r="B6" s="33" t="s">
        <v>464</v>
      </c>
      <c r="C6" s="33" t="s">
        <v>443</v>
      </c>
      <c r="D6" s="10" t="s">
        <v>33</v>
      </c>
      <c r="E6" s="14">
        <f>SUM(I6,U6,X6,AJ6,AM6,AY6,BB6,BE6,BN6,BQ6,BT6,BW6,BZ6,CC6,CF6)</f>
        <v>225</v>
      </c>
      <c r="F6" s="15">
        <f>SUM(G6,J6,V6,Y6,AK6,AN6,AZ6,BC6,BF6,BO6,BR6,BU6,BX6,CA6,CD6,CG6)</f>
        <v>4</v>
      </c>
      <c r="G6" s="13">
        <v>0</v>
      </c>
      <c r="H6" s="37">
        <v>10</v>
      </c>
      <c r="I6" s="38">
        <f>IFERROR(HLOOKUP(H6, 'POINT GRIDS'!$B$4:$AE$5, 2, FALSE),"0")</f>
        <v>22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10</v>
      </c>
      <c r="U6" s="22">
        <f>IFERROR(HLOOKUP(T6, 'POINT GRIDS'!$B$4:$AE$5, 2, FALSE),"0")</f>
        <v>22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3"/>
      <c r="AA6" s="37"/>
      <c r="AB6" s="38" t="str">
        <f>IFERROR(HLOOKUP(AA6, 'POINT GRIDS'!$B$4:$AE$5, 2, FALSE),"0")</f>
        <v>0</v>
      </c>
      <c r="AC6" s="39" t="str">
        <f>IFERROR(IF(AND(AA$2&gt;=0,AA$2&lt;=4),VLOOKUP(AA6,'POINT GRIDS'!$A$11:$F$16,2,FALSE),IF(AND(AA$2&gt;=5,AA$2&lt;=15),VLOOKUP(AA6,'POINT GRIDS'!$A$11:$F$16,3,FALSE),IF(AND(AA$2&gt;=16,AA$2&lt;=24),VLOOKUP(AA6,'POINT GRIDS'!$A$11:$F$16,4,FALSE),IF(AND(AA$2&gt;=25,AA$2&lt;=40),VLOOKUP(AA6,'POINT GRIDS'!$A$11:$F$16,5,FALSE),IF(AND(AA$2&gt;=41,AA$2&lt;=99),VLOOKUP(AA6,'POINT GRIDS'!$A$11:$F$16,6,FALSE)))))),"0")</f>
        <v>0</v>
      </c>
      <c r="AD6" s="18"/>
      <c r="AE6" s="14" t="str">
        <f>IFERROR(HLOOKUP(AD6, 'POINT GRIDS'!$B$4:$AE$5, 2, FALSE),"0")</f>
        <v>0</v>
      </c>
      <c r="AF6" s="27" t="str">
        <f>IFERROR(IF(AND(AD$2&gt;=0,AD$2&lt;=4),VLOOKUP(AD6,'POINT GRIDS'!$A$11:$F$16,2,FALSE),IF(AND(AD$2&gt;=5,AD$2&lt;=15),VLOOKUP(AD6,'POINT GRIDS'!$A$11:$F$16,3,FALSE),IF(AND(AD$2&gt;=16,AD$2&lt;=24),VLOOKUP(AD6,'POINT GRIDS'!$A$11:$F$16,4,FALSE),IF(AND(AD$2&gt;=25,AD$2&lt;=40),VLOOKUP(AD6,'POINT GRIDS'!$A$11:$F$16,5,FALSE),IF(AND(AD$2&gt;=41,AD$2&lt;=99),VLOOKUP(AD6,'POINT GRIDS'!$A$11:$F$16,6,FALSE)))))),"0")</f>
        <v>0</v>
      </c>
      <c r="AG6" s="16"/>
      <c r="AH6" s="22" t="str">
        <f>IFERROR(HLOOKUP(AG6, 'POINT GRIDS'!$B$4:$AE$5, 2, FALSE),"0")</f>
        <v>0</v>
      </c>
      <c r="AI6" s="16">
        <v>7</v>
      </c>
      <c r="AJ6" s="22">
        <f>IFERROR(HLOOKUP(AI6, 'POINT GRIDS'!$B$4:$AE$5, 2, FALSE),"0")</f>
        <v>28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>
        <v>7</v>
      </c>
      <c r="AM6" s="38">
        <f>IFERROR(HLOOKUP(AL6, 'POINT GRIDS'!$B$4:$AE$5, 2, FALSE),"0")</f>
        <v>28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>
        <v>6</v>
      </c>
      <c r="BT6" s="22">
        <f>IFERROR(HLOOKUP(BS6, 'POINT GRIDS'!$B$4:$AE$5, 2, FALSE),"0")</f>
        <v>30</v>
      </c>
      <c r="BU6" s="24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8">
        <v>3</v>
      </c>
      <c r="BW6" s="14">
        <f>IFERROR(HLOOKUP(BV6, 'POINT GRIDS'!$B$4:$AE$5, 2, FALSE),"0")</f>
        <v>45</v>
      </c>
      <c r="BX6" s="27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2</v>
      </c>
      <c r="BY6" s="16">
        <v>2</v>
      </c>
      <c r="BZ6" s="22">
        <f>IFERROR(HLOOKUP(BY6, 'POINT GRIDS'!$B$4:$AE$5, 2, FALSE),"0")</f>
        <v>50</v>
      </c>
      <c r="CA6" s="24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2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6" s="8" customFormat="1" ht="18" customHeight="1" x14ac:dyDescent="0.3">
      <c r="A7" s="20">
        <v>4</v>
      </c>
      <c r="B7" s="10" t="s">
        <v>57</v>
      </c>
      <c r="C7" s="10" t="s">
        <v>449</v>
      </c>
      <c r="D7" s="10" t="s">
        <v>38</v>
      </c>
      <c r="E7" s="14">
        <f>SUM(I7,U7,X7,AJ7,AM7,AY7,BB7,BE7,BN7,BQ7,BT7,BW7,BZ7,CC7,CF7)</f>
        <v>221</v>
      </c>
      <c r="F7" s="15">
        <f>SUM(G7,J7,V7,Y7,AK7,AN7,AZ7,BC7,BF7,BO7,BR7,BU7,BX7,CA7,CD7,CG7)</f>
        <v>0</v>
      </c>
      <c r="G7" s="13">
        <v>0</v>
      </c>
      <c r="H7" s="37">
        <v>7</v>
      </c>
      <c r="I7" s="38">
        <f>IFERROR(HLOOKUP(H7, 'POINT GRIDS'!$B$4:$AE$5, 2, FALSE),"0")</f>
        <v>28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11</v>
      </c>
      <c r="U7" s="22">
        <f>IFERROR(HLOOKUP(T7, 'POINT GRIDS'!$B$4:$AE$5, 2, FALSE),"0")</f>
        <v>20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12</v>
      </c>
      <c r="X7" s="38">
        <f>IFERROR(HLOOKUP(W7, 'POINT GRIDS'!$B$4:$AE$5, 2, FALSE),"0")</f>
        <v>19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10</v>
      </c>
      <c r="AJ7" s="22">
        <f>IFERROR(HLOOKUP(AI7, 'POINT GRIDS'!$B$4:$AE$5, 2, FALSE),"0")</f>
        <v>22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8</v>
      </c>
      <c r="AY7" s="22">
        <f>IFERROR(HLOOKUP(AX7, 'POINT GRIDS'!$B$4:$AE$5, 2, FALSE),"0")</f>
        <v>26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>
        <v>12</v>
      </c>
      <c r="BB7" s="14">
        <f>IFERROR(HLOOKUP(BA7, 'POINT GRIDS'!$B$4:$AE$5, 2, FALSE),"0")</f>
        <v>19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6</v>
      </c>
      <c r="BN7" s="14">
        <f>IFERROR(HLOOKUP(BM7, 'POINT GRIDS'!$B$4:$AE$5, 2, FALSE),"0")</f>
        <v>30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>
        <v>10</v>
      </c>
      <c r="BQ7" s="22">
        <f>IFERROR(HLOOKUP(BP7, 'POINT GRIDS'!$B$4:$AE$5, 2, FALSE),"0")</f>
        <v>22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/>
      <c r="BT7" s="22" t="str">
        <f>IFERROR(HLOOKUP(BS7, 'POINT GRIDS'!$B$4:$AE$5, 2, FALSE),"0")</f>
        <v>0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/>
      <c r="BW7" s="14" t="str">
        <f>IFERROR(HLOOKUP(BV7, 'POINT GRIDS'!$B$4:$AE$5, 2, FALSE),"0")</f>
        <v>0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>
        <v>5</v>
      </c>
      <c r="CF7" s="44">
        <f>IFERROR(HLOOKUP(CE7, 'POINT GRIDS'!$B$4:$AE$5, 2, FALSE),"0")</f>
        <v>35</v>
      </c>
      <c r="CG7" s="45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6" s="8" customFormat="1" ht="18" customHeight="1" x14ac:dyDescent="0.3">
      <c r="A8" s="20">
        <v>5</v>
      </c>
      <c r="B8" s="10" t="s">
        <v>457</v>
      </c>
      <c r="C8" s="10" t="s">
        <v>458</v>
      </c>
      <c r="D8" s="10" t="s">
        <v>78</v>
      </c>
      <c r="E8" s="14">
        <f>SUM(I8,U8,X8,AJ8,AM8,AY8,BB8,BE8,BN8,BQ8,BT8,BW8,BZ8,CC8,CF8)</f>
        <v>218</v>
      </c>
      <c r="F8" s="15">
        <f>SUM(G8,J8,V8,Y8,AK8,AN8,AZ8,BC8,BF8,BO8,BR8,BU8,BX8,CA8,CD8,CG8)</f>
        <v>10</v>
      </c>
      <c r="G8" s="13">
        <v>0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4</v>
      </c>
      <c r="U8" s="22">
        <f>IFERROR(HLOOKUP(T8, 'POINT GRIDS'!$B$4:$AE$5, 2, FALSE),"0")</f>
        <v>40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1</v>
      </c>
      <c r="W8" s="37">
        <v>7</v>
      </c>
      <c r="X8" s="38">
        <f>IFERROR(HLOOKUP(W8, 'POINT GRIDS'!$B$4:$AE$5, 2, FALSE),"0")</f>
        <v>28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71"/>
      <c r="AP8" s="14">
        <v>0</v>
      </c>
      <c r="AQ8" s="72">
        <v>0</v>
      </c>
      <c r="AR8" s="68"/>
      <c r="AS8" s="69">
        <v>0</v>
      </c>
      <c r="AT8" s="70">
        <v>0</v>
      </c>
      <c r="AU8" s="73"/>
      <c r="AV8" s="74">
        <v>0</v>
      </c>
      <c r="AW8" s="75"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1</v>
      </c>
      <c r="BB8" s="14">
        <f>IFERROR(HLOOKUP(BA8, 'POINT GRIDS'!$B$4:$AE$5, 2, FALSE),"0")</f>
        <v>60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5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>
        <v>4</v>
      </c>
      <c r="BQ8" s="22">
        <f>IFERROR(HLOOKUP(BP8, 'POINT GRIDS'!$B$4:$AE$5, 2, FALSE),"0")</f>
        <v>40</v>
      </c>
      <c r="BR8" s="24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1</v>
      </c>
      <c r="BS8" s="16">
        <v>2</v>
      </c>
      <c r="BT8" s="22">
        <f>IFERROR(HLOOKUP(BS8, 'POINT GRIDS'!$B$4:$AE$5, 2, FALSE),"0")</f>
        <v>50</v>
      </c>
      <c r="BU8" s="24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3</v>
      </c>
      <c r="BV8" s="18"/>
      <c r="BW8" s="14" t="str">
        <f>IFERROR(HLOOKUP(BV8, 'POINT GRIDS'!$B$4:$AE$5, 2, FALSE),"0")</f>
        <v>0</v>
      </c>
      <c r="BX8" s="27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6" s="8" customFormat="1" ht="18" customHeight="1" x14ac:dyDescent="0.3">
      <c r="A9" s="20">
        <v>6</v>
      </c>
      <c r="B9" s="64" t="s">
        <v>517</v>
      </c>
      <c r="C9" s="64" t="s">
        <v>518</v>
      </c>
      <c r="D9" s="64" t="s">
        <v>161</v>
      </c>
      <c r="E9" s="14">
        <f>SUM(I9,U9,X9,AJ9,AM9,AY9,BB9,BE9,BN9,BQ9,BT9,BW9,BZ9,CC9,CF9)</f>
        <v>215</v>
      </c>
      <c r="F9" s="15">
        <f>SUM(G9,J9,V9,Y9,AK9,AN9,AZ9,BC9,BF9,BO9,BR9,BU9,BX9,CA9,CD9,CG9)</f>
        <v>7</v>
      </c>
      <c r="G9" s="13">
        <v>0</v>
      </c>
      <c r="H9" s="65"/>
      <c r="I9" s="66">
        <v>0</v>
      </c>
      <c r="J9" s="67">
        <v>0</v>
      </c>
      <c r="K9" s="68"/>
      <c r="L9" s="69">
        <v>0</v>
      </c>
      <c r="M9" s="70" t="b">
        <v>0</v>
      </c>
      <c r="N9" s="65"/>
      <c r="O9" s="66">
        <v>0</v>
      </c>
      <c r="P9" s="67">
        <v>0</v>
      </c>
      <c r="Q9" s="68"/>
      <c r="R9" s="69">
        <v>0</v>
      </c>
      <c r="S9" s="70">
        <v>0</v>
      </c>
      <c r="T9" s="16">
        <v>3</v>
      </c>
      <c r="U9" s="22">
        <f>IFERROR(HLOOKUP(T9, 'POINT GRIDS'!$B$4:$AE$5, 2, FALSE),"0")</f>
        <v>45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2</v>
      </c>
      <c r="W9" s="37">
        <v>4</v>
      </c>
      <c r="X9" s="38">
        <f>IFERROR(HLOOKUP(W9, 'POINT GRIDS'!$B$4:$AE$5, 2, FALSE),"0")</f>
        <v>40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1</v>
      </c>
      <c r="Z9" s="71"/>
      <c r="AA9" s="14">
        <v>0</v>
      </c>
      <c r="AB9" s="72">
        <v>0</v>
      </c>
      <c r="AC9" s="68"/>
      <c r="AD9" s="69">
        <v>0</v>
      </c>
      <c r="AE9" s="70">
        <v>0</v>
      </c>
      <c r="AF9" s="71"/>
      <c r="AG9" s="14">
        <v>0</v>
      </c>
      <c r="AH9" s="72">
        <v>0</v>
      </c>
      <c r="AI9" s="68"/>
      <c r="AJ9" s="22" t="str">
        <f>IFERROR(HLOOKUP(AI9, 'POINT GRIDS'!$B$4:$AE$5, 2, FALSE),"0")</f>
        <v>0</v>
      </c>
      <c r="AK9" s="70"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71"/>
      <c r="AP9" s="14">
        <v>0</v>
      </c>
      <c r="AQ9" s="72">
        <v>0</v>
      </c>
      <c r="AR9" s="68"/>
      <c r="AS9" s="69">
        <v>0</v>
      </c>
      <c r="AT9" s="70">
        <v>0</v>
      </c>
      <c r="AU9" s="73"/>
      <c r="AV9" s="74">
        <v>0</v>
      </c>
      <c r="AW9" s="75"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5</v>
      </c>
      <c r="BN9" s="14">
        <f>IFERROR(HLOOKUP(BM9, 'POINT GRIDS'!$B$4:$AE$5, 2, FALSE),"0")</f>
        <v>35</v>
      </c>
      <c r="BO9" s="27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>
        <v>3</v>
      </c>
      <c r="BQ9" s="22">
        <f>IFERROR(HLOOKUP(BP9, 'POINT GRIDS'!$B$4:$AE$5, 2, FALSE),"0")</f>
        <v>45</v>
      </c>
      <c r="BR9" s="24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2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>
        <v>2</v>
      </c>
      <c r="CF9" s="44">
        <f>IFERROR(HLOOKUP(CE9, 'POINT GRIDS'!$B$4:$AE$5, 2, FALSE),"0")</f>
        <v>50</v>
      </c>
      <c r="CG9" s="45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2</v>
      </c>
    </row>
    <row r="10" spans="1:86" s="8" customFormat="1" ht="18" customHeight="1" x14ac:dyDescent="0.3">
      <c r="A10" s="20">
        <v>7</v>
      </c>
      <c r="B10" s="33" t="s">
        <v>66</v>
      </c>
      <c r="C10" s="33" t="s">
        <v>547</v>
      </c>
      <c r="D10" s="10" t="s">
        <v>33</v>
      </c>
      <c r="E10" s="14">
        <f>SUM(I10,U10,X10,AJ10,AM10,AY10,BB10,BE10,BN10,BQ10,BT10,BW10,BZ10,CC10,CF10)</f>
        <v>209</v>
      </c>
      <c r="F10" s="15">
        <f>SUM(G10,J10,V10,Y10,AK10,AN10,AZ10,BC10,BF10,BO10,BR10,BU10,BX10,CA10,CD10,CG10)</f>
        <v>6</v>
      </c>
      <c r="G10" s="13">
        <v>0</v>
      </c>
      <c r="H10" s="37">
        <v>17</v>
      </c>
      <c r="I10" s="38">
        <f>IFERROR(HLOOKUP(H10, 'POINT GRIDS'!$B$4:$AE$5, 2, FALSE),"0")</f>
        <v>14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3"/>
      <c r="AA10" s="37"/>
      <c r="AB10" s="38" t="str">
        <f>IFERROR(HLOOKUP(AA10, 'POINT GRIDS'!$B$4:$AE$5, 2, FALSE),"0")</f>
        <v>0</v>
      </c>
      <c r="AC10" s="39" t="str">
        <f>IFERROR(IF(AND(AA$2&gt;=0,AA$2&lt;=4),VLOOKUP(AA10,'POINT GRIDS'!$A$11:$F$16,2,FALSE),IF(AND(AA$2&gt;=5,AA$2&lt;=15),VLOOKUP(AA10,'POINT GRIDS'!$A$11:$F$16,3,FALSE),IF(AND(AA$2&gt;=16,AA$2&lt;=24),VLOOKUP(AA10,'POINT GRIDS'!$A$11:$F$16,4,FALSE),IF(AND(AA$2&gt;=25,AA$2&lt;=40),VLOOKUP(AA10,'POINT GRIDS'!$A$11:$F$16,5,FALSE),IF(AND(AA$2&gt;=41,AA$2&lt;=99),VLOOKUP(AA10,'POINT GRIDS'!$A$11:$F$16,6,FALSE)))))),"0")</f>
        <v>0</v>
      </c>
      <c r="AD10" s="18"/>
      <c r="AE10" s="14" t="str">
        <f>IFERROR(HLOOKUP(AD10, 'POINT GRIDS'!$B$4:$AE$5, 2, FALSE),"0")</f>
        <v>0</v>
      </c>
      <c r="AF10" s="27" t="str">
        <f>IFERROR(IF(AND(AD$2&gt;=0,AD$2&lt;=4),VLOOKUP(AD10,'POINT GRIDS'!$A$11:$F$16,2,FALSE),IF(AND(AD$2&gt;=5,AD$2&lt;=15),VLOOKUP(AD10,'POINT GRIDS'!$A$11:$F$16,3,FALSE),IF(AND(AD$2&gt;=16,AD$2&lt;=24),VLOOKUP(AD10,'POINT GRIDS'!$A$11:$F$16,4,FALSE),IF(AND(AD$2&gt;=25,AD$2&lt;=40),VLOOKUP(AD10,'POINT GRIDS'!$A$11:$F$16,5,FALSE),IF(AND(AD$2&gt;=41,AD$2&lt;=99),VLOOKUP(AD10,'POINT GRIDS'!$A$11:$F$16,6,FALSE)))))),"0")</f>
        <v>0</v>
      </c>
      <c r="AG10" s="16"/>
      <c r="AH10" s="22" t="str">
        <f>IFERROR(HLOOKUP(AG10, 'POINT GRIDS'!$B$4:$AE$5, 2, FALSE),"0")</f>
        <v>0</v>
      </c>
      <c r="AI10" s="16">
        <v>4</v>
      </c>
      <c r="AJ10" s="22">
        <f>IFERROR(HLOOKUP(AI10, 'POINT GRIDS'!$B$4:$AE$5, 2, FALSE),"0")</f>
        <v>40</v>
      </c>
      <c r="AK10" s="24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1</v>
      </c>
      <c r="AL10" s="37">
        <v>6</v>
      </c>
      <c r="AM10" s="38">
        <f>IFERROR(HLOOKUP(AL10, 'POINT GRIDS'!$B$4:$AE$5, 2, FALSE),"0")</f>
        <v>30</v>
      </c>
      <c r="AN10" s="39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>
        <v>6</v>
      </c>
      <c r="BB10" s="14">
        <f>IFERROR(HLOOKUP(BA10, 'POINT GRIDS'!$B$4:$AE$5, 2, FALSE),"0")</f>
        <v>30</v>
      </c>
      <c r="BC10" s="27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>
        <v>3</v>
      </c>
      <c r="BT10" s="22">
        <f>IFERROR(HLOOKUP(BS10, 'POINT GRIDS'!$B$4:$AE$5, 2, FALSE),"0")</f>
        <v>45</v>
      </c>
      <c r="BU10" s="24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2</v>
      </c>
      <c r="BV10" s="18">
        <v>2</v>
      </c>
      <c r="BW10" s="14">
        <f>IFERROR(HLOOKUP(BV10, 'POINT GRIDS'!$B$4:$AE$5, 2, FALSE),"0")</f>
        <v>50</v>
      </c>
      <c r="BX10" s="27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3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6" s="8" customFormat="1" ht="18" customHeight="1" x14ac:dyDescent="0.3">
      <c r="A11" s="20">
        <v>8</v>
      </c>
      <c r="B11" s="64" t="s">
        <v>807</v>
      </c>
      <c r="C11" s="64" t="s">
        <v>808</v>
      </c>
      <c r="D11" s="64" t="s">
        <v>44</v>
      </c>
      <c r="E11" s="14">
        <f>SUM(I11,U11,X11,AJ11,AM11,AY11,BB11,BE11,BN11,BQ11,BT11,BW11,BZ11,CC11,CF11)</f>
        <v>180</v>
      </c>
      <c r="F11" s="15">
        <f>SUM(G11,J11,V11,Y11,AK11,AN11,AZ11,BC11,BF11,BO11,BR11,BU11,BX11,CA11,CD11,CG11)</f>
        <v>7</v>
      </c>
      <c r="G11" s="13">
        <v>0</v>
      </c>
      <c r="H11" s="65"/>
      <c r="I11" s="66">
        <v>0</v>
      </c>
      <c r="J11" s="67">
        <v>0</v>
      </c>
      <c r="K11" s="68"/>
      <c r="L11" s="69">
        <v>0</v>
      </c>
      <c r="M11" s="70" t="b">
        <v>0</v>
      </c>
      <c r="N11" s="65"/>
      <c r="O11" s="66">
        <v>0</v>
      </c>
      <c r="P11" s="67">
        <v>0</v>
      </c>
      <c r="Q11" s="68"/>
      <c r="R11" s="69">
        <v>0</v>
      </c>
      <c r="S11" s="70"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71"/>
      <c r="AA11" s="14">
        <v>0</v>
      </c>
      <c r="AB11" s="72">
        <v>0</v>
      </c>
      <c r="AC11" s="68"/>
      <c r="AD11" s="69">
        <v>0</v>
      </c>
      <c r="AE11" s="70">
        <v>0</v>
      </c>
      <c r="AF11" s="71"/>
      <c r="AG11" s="14">
        <v>0</v>
      </c>
      <c r="AH11" s="72">
        <v>0</v>
      </c>
      <c r="AI11" s="68"/>
      <c r="AJ11" s="22" t="str">
        <f>IFERROR(HLOOKUP(AI11, 'POINT GRIDS'!$B$4:$AE$5, 2, FALSE),"0")</f>
        <v>0</v>
      </c>
      <c r="AK11" s="70"/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71"/>
      <c r="AP11" s="14">
        <v>0</v>
      </c>
      <c r="AQ11" s="72">
        <v>0</v>
      </c>
      <c r="AR11" s="68"/>
      <c r="AS11" s="69">
        <v>0</v>
      </c>
      <c r="AT11" s="70">
        <v>0</v>
      </c>
      <c r="AU11" s="73"/>
      <c r="AV11" s="74">
        <v>0</v>
      </c>
      <c r="AW11" s="75">
        <v>0</v>
      </c>
      <c r="AX11" s="16">
        <v>3</v>
      </c>
      <c r="AY11" s="22">
        <f>IFERROR(HLOOKUP(AX11, 'POINT GRIDS'!$B$4:$AE$5, 2, FALSE),"0")</f>
        <v>45</v>
      </c>
      <c r="AZ11" s="24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2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4</v>
      </c>
      <c r="BN11" s="14">
        <f>IFERROR(HLOOKUP(BM11, 'POINT GRIDS'!$B$4:$AE$5, 2, FALSE),"0")</f>
        <v>40</v>
      </c>
      <c r="BO11" s="27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1</v>
      </c>
      <c r="BP11" s="16">
        <v>2</v>
      </c>
      <c r="BQ11" s="22">
        <f>IFERROR(HLOOKUP(BP11, 'POINT GRIDS'!$B$4:$AE$5, 2, FALSE),"0")</f>
        <v>50</v>
      </c>
      <c r="BR11" s="24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3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>
        <v>3</v>
      </c>
      <c r="CF11" s="44">
        <f>IFERROR(HLOOKUP(CE11, 'POINT GRIDS'!$B$4:$AE$5, 2, FALSE),"0")</f>
        <v>45</v>
      </c>
      <c r="CG11" s="45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1</v>
      </c>
    </row>
    <row r="12" spans="1:86" s="8" customFormat="1" ht="18" customHeight="1" x14ac:dyDescent="0.3">
      <c r="A12" s="20">
        <v>9</v>
      </c>
      <c r="B12" s="33" t="s">
        <v>538</v>
      </c>
      <c r="C12" s="33" t="s">
        <v>539</v>
      </c>
      <c r="D12" s="10" t="s">
        <v>44</v>
      </c>
      <c r="E12" s="14">
        <f>SUM(I12,U12,X12,AJ12,AM12,AY12,BB12,BE12,BN12,BQ12,BT12,BW12,BZ12,CC12,CF12)</f>
        <v>162</v>
      </c>
      <c r="F12" s="15">
        <f>SUM(G12,J12,V12,Y12,AK12,AN12,AZ12,BC12,BF12,BO12,BR12,BU12,BX12,CA12,CD12,CG12)</f>
        <v>4</v>
      </c>
      <c r="G12" s="13">
        <v>0</v>
      </c>
      <c r="H12" s="37">
        <v>3</v>
      </c>
      <c r="I12" s="38">
        <f>IFERROR(HLOOKUP(H12, 'POINT GRIDS'!$B$4:$AE$5, 2, FALSE),"0")</f>
        <v>45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2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3"/>
      <c r="AA12" s="37">
        <v>0</v>
      </c>
      <c r="AB12" s="38" t="str">
        <f>IFERROR(HLOOKUP(AA12, 'POINT GRIDS'!$B$4:$AE$5, 2, FALSE),"0")</f>
        <v>0</v>
      </c>
      <c r="AC12" s="39" t="str">
        <f>IFERROR(IF(AND(AA$2&gt;=0,AA$2&lt;=4),VLOOKUP(AA12,'POINT GRIDS'!$A$11:$F$16,2,FALSE),IF(AND(AA$2&gt;=5,AA$2&lt;=15),VLOOKUP(AA12,'POINT GRIDS'!$A$11:$F$16,3,FALSE),IF(AND(AA$2&gt;=16,AA$2&lt;=24),VLOOKUP(AA12,'POINT GRIDS'!$A$11:$F$16,4,FALSE),IF(AND(AA$2&gt;=25,AA$2&lt;=40),VLOOKUP(AA12,'POINT GRIDS'!$A$11:$F$16,5,FALSE),IF(AND(AA$2&gt;=41,AA$2&lt;=99),VLOOKUP(AA12,'POINT GRIDS'!$A$11:$F$16,6,FALSE)))))),"0")</f>
        <v>0</v>
      </c>
      <c r="AD12" s="18"/>
      <c r="AE12" s="14" t="str">
        <f>IFERROR(HLOOKUP(AD12, 'POINT GRIDS'!$B$4:$AE$5, 2, FALSE),"0")</f>
        <v>0</v>
      </c>
      <c r="AF12" s="27" t="str">
        <f>IFERROR(IF(AND(AD$2&gt;=0,AD$2&lt;=4),VLOOKUP(AD12,'POINT GRIDS'!$A$11:$F$16,2,FALSE),IF(AND(AD$2&gt;=5,AD$2&lt;=15),VLOOKUP(AD12,'POINT GRIDS'!$A$11:$F$16,3,FALSE),IF(AND(AD$2&gt;=16,AD$2&lt;=24),VLOOKUP(AD12,'POINT GRIDS'!$A$11:$F$16,4,FALSE),IF(AND(AD$2&gt;=25,AD$2&lt;=40),VLOOKUP(AD12,'POINT GRIDS'!$A$11:$F$16,5,FALSE),IF(AND(AD$2&gt;=41,AD$2&lt;=99),VLOOKUP(AD12,'POINT GRIDS'!$A$11:$F$16,6,FALSE)))))),"0")</f>
        <v>0</v>
      </c>
      <c r="AG12" s="16"/>
      <c r="AH12" s="22" t="str">
        <f>IFERROR(HLOOKUP(AG12, 'POINT GRIDS'!$B$4:$AE$5, 2, FALSE),"0")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11</v>
      </c>
      <c r="AM12" s="38">
        <f>IFERROR(HLOOKUP(AL12, 'POINT GRIDS'!$B$4:$AE$5, 2, FALSE),"0")</f>
        <v>20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19</v>
      </c>
      <c r="BB12" s="14">
        <f>IFERROR(HLOOKUP(BA12, 'POINT GRIDS'!$B$4:$AE$5, 2, FALSE),"0")</f>
        <v>12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>
        <v>2</v>
      </c>
      <c r="BE12" s="22">
        <f>IFERROR(HLOOKUP(BD12, 'POINT GRIDS'!$B$4:$AE$5, 2, FALSE),"0")</f>
        <v>50</v>
      </c>
      <c r="BF12" s="24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2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>
        <v>5</v>
      </c>
      <c r="BW12" s="14">
        <f>IFERROR(HLOOKUP(BV12, 'POINT GRIDS'!$B$4:$AE$5, 2, FALSE),"0")</f>
        <v>35</v>
      </c>
      <c r="BX12" s="27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6" s="8" customFormat="1" ht="18" customHeight="1" x14ac:dyDescent="0.3">
      <c r="A13" s="20">
        <v>10</v>
      </c>
      <c r="B13" s="33" t="s">
        <v>542</v>
      </c>
      <c r="C13" s="33" t="s">
        <v>207</v>
      </c>
      <c r="D13" s="10" t="s">
        <v>33</v>
      </c>
      <c r="E13" s="14">
        <f>SUM(I13,U13,X13,AJ13,AM13,AY13,BB13,BE13,BN13,BQ13,BT13,BW13,BZ13,CC13,CF13)</f>
        <v>153</v>
      </c>
      <c r="F13" s="15">
        <f>SUM(G13,J13,V13,Y13,AK13,AN13,AZ13,BC13,BF13,BO13,BR13,BU13,BX13,CA13,CD13,CG13)</f>
        <v>1</v>
      </c>
      <c r="G13" s="13">
        <v>0</v>
      </c>
      <c r="H13" s="37">
        <v>11</v>
      </c>
      <c r="I13" s="38">
        <f>IFERROR(HLOOKUP(H13, 'POINT GRIDS'!$B$4:$AE$5, 2, FALSE),"0")</f>
        <v>20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3"/>
      <c r="AA13" s="37"/>
      <c r="AB13" s="38" t="str">
        <f>IFERROR(HLOOKUP(AA13, 'POINT GRIDS'!$B$4:$AE$5, 2, FALSE),"0")</f>
        <v>0</v>
      </c>
      <c r="AC13" s="39" t="str">
        <f>IFERROR(IF(AND(AA$2&gt;=0,AA$2&lt;=4),VLOOKUP(AA13,'POINT GRIDS'!$A$11:$F$16,2,FALSE),IF(AND(AA$2&gt;=5,AA$2&lt;=15),VLOOKUP(AA13,'POINT GRIDS'!$A$11:$F$16,3,FALSE),IF(AND(AA$2&gt;=16,AA$2&lt;=24),VLOOKUP(AA13,'POINT GRIDS'!$A$11:$F$16,4,FALSE),IF(AND(AA$2&gt;=25,AA$2&lt;=40),VLOOKUP(AA13,'POINT GRIDS'!$A$11:$F$16,5,FALSE),IF(AND(AA$2&gt;=41,AA$2&lt;=99),VLOOKUP(AA13,'POINT GRIDS'!$A$11:$F$16,6,FALSE)))))),"0")</f>
        <v>0</v>
      </c>
      <c r="AD13" s="18"/>
      <c r="AE13" s="14" t="str">
        <f>IFERROR(HLOOKUP(AD13, 'POINT GRIDS'!$B$4:$AE$5, 2, FALSE),"0")</f>
        <v>0</v>
      </c>
      <c r="AF13" s="27" t="str">
        <f>IFERROR(IF(AND(AD$2&gt;=0,AD$2&lt;=4),VLOOKUP(AD13,'POINT GRIDS'!$A$11:$F$16,2,FALSE),IF(AND(AD$2&gt;=5,AD$2&lt;=15),VLOOKUP(AD13,'POINT GRIDS'!$A$11:$F$16,3,FALSE),IF(AND(AD$2&gt;=16,AD$2&lt;=24),VLOOKUP(AD13,'POINT GRIDS'!$A$11:$F$16,4,FALSE),IF(AND(AD$2&gt;=25,AD$2&lt;=40),VLOOKUP(AD13,'POINT GRIDS'!$A$11:$F$16,5,FALSE),IF(AND(AD$2&gt;=41,AD$2&lt;=99),VLOOKUP(AD13,'POINT GRIDS'!$A$11:$F$16,6,FALSE)))))),"0")</f>
        <v>0</v>
      </c>
      <c r="AG13" s="16"/>
      <c r="AH13" s="22" t="str">
        <f>IFERROR(HLOOKUP(AG13, 'POINT GRIDS'!$B$4:$AE$5, 2, FALSE),"0")</f>
        <v>0</v>
      </c>
      <c r="AI13" s="16">
        <v>9</v>
      </c>
      <c r="AJ13" s="22">
        <f>IFERROR(HLOOKUP(AI13, 'POINT GRIDS'!$B$4:$AE$5, 2, FALSE),"0")</f>
        <v>24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8</v>
      </c>
      <c r="AM13" s="38">
        <f>IFERROR(HLOOKUP(AL13, 'POINT GRIDS'!$B$4:$AE$5, 2, FALSE),"0")</f>
        <v>26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5</v>
      </c>
      <c r="BB13" s="14">
        <f>IFERROR(HLOOKUP(BA13, 'POINT GRIDS'!$B$4:$AE$5, 2, FALSE),"0")</f>
        <v>35</v>
      </c>
      <c r="BC13" s="27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1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>
        <v>7</v>
      </c>
      <c r="BN13" s="14">
        <f>IFERROR(HLOOKUP(BM13, 'POINT GRIDS'!$B$4:$AE$5, 2, FALSE),"0")</f>
        <v>28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11</v>
      </c>
      <c r="BQ13" s="22">
        <f>IFERROR(HLOOKUP(BP13, 'POINT GRIDS'!$B$4:$AE$5, 2, FALSE),"0")</f>
        <v>20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/>
      <c r="BT13" s="22" t="str">
        <f>IFERROR(HLOOKUP(BS13, 'POINT GRIDS'!$B$4:$AE$5, 2, FALSE),"0")</f>
        <v>0</v>
      </c>
      <c r="BU13" s="24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/>
      <c r="BW13" s="14" t="str">
        <f>IFERROR(HLOOKUP(BV13, 'POINT GRIDS'!$B$4:$AE$5, 2, FALSE),"0")</f>
        <v>0</v>
      </c>
      <c r="BX13" s="27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6" s="8" customFormat="1" ht="18" customHeight="1" x14ac:dyDescent="0.3">
      <c r="A14" s="20">
        <v>11</v>
      </c>
      <c r="B14" s="10" t="s">
        <v>57</v>
      </c>
      <c r="C14" s="10" t="s">
        <v>456</v>
      </c>
      <c r="D14" s="10" t="s">
        <v>38</v>
      </c>
      <c r="E14" s="14">
        <f>SUM(I14,U14,X14,AJ14,AM14,AY14,BB14,BE14,BN14,BQ14,BT14,BW14,BZ14,CC14,CF14)</f>
        <v>143</v>
      </c>
      <c r="F14" s="15">
        <f>SUM(G14,J14,V14,Y14,AK14,AN14,AZ14,BC14,BF14,BO14,BR14,BU14,BX14,CA14,CD14,CG14)</f>
        <v>0</v>
      </c>
      <c r="G14" s="13">
        <v>0</v>
      </c>
      <c r="H14" s="37">
        <v>18</v>
      </c>
      <c r="I14" s="38">
        <f>IFERROR(HLOOKUP(H14, 'POINT GRIDS'!$B$4:$AE$5, 2, FALSE),"0")</f>
        <v>13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18</v>
      </c>
      <c r="U14" s="22">
        <f>IFERROR(HLOOKUP(T14, 'POINT GRIDS'!$B$4:$AE$5, 2, FALSE),"0")</f>
        <v>13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17</v>
      </c>
      <c r="X14" s="38">
        <f>IFERROR(HLOOKUP(W14, 'POINT GRIDS'!$B$4:$AE$5, 2, FALSE),"0")</f>
        <v>14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>
        <v>23</v>
      </c>
      <c r="AJ14" s="22">
        <f>IFERROR(HLOOKUP(AI14, 'POINT GRIDS'!$B$4:$AE$5, 2, FALSE),"0")</f>
        <v>8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14</v>
      </c>
      <c r="AY14" s="22">
        <f>IFERROR(HLOOKUP(AX14, 'POINT GRIDS'!$B$4:$AE$5, 2, FALSE),"0")</f>
        <v>17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>
        <v>22</v>
      </c>
      <c r="BB14" s="14">
        <f>IFERROR(HLOOKUP(BA14, 'POINT GRIDS'!$B$4:$AE$5, 2, FALSE),"0")</f>
        <v>9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15</v>
      </c>
      <c r="BQ14" s="22">
        <f>IFERROR(HLOOKUP(BP14, 'POINT GRIDS'!$B$4:$AE$5, 2, FALSE),"0")</f>
        <v>16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>
        <v>16</v>
      </c>
      <c r="BT14" s="22">
        <f>IFERROR(HLOOKUP(BS14, 'POINT GRIDS'!$B$4:$AE$5, 2, FALSE),"0")</f>
        <v>15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>
        <v>13</v>
      </c>
      <c r="BW14" s="14">
        <f>IFERROR(HLOOKUP(BV14, 'POINT GRIDS'!$B$4:$AE$5, 2, FALSE),"0")</f>
        <v>18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>
        <v>11</v>
      </c>
      <c r="CF14" s="44">
        <f>IFERROR(HLOOKUP(CE14, 'POINT GRIDS'!$B$4:$AE$5, 2, FALSE),"0")</f>
        <v>20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6" s="8" customFormat="1" ht="18" customHeight="1" x14ac:dyDescent="0.3">
      <c r="A15" s="20">
        <v>12</v>
      </c>
      <c r="B15" s="33" t="s">
        <v>544</v>
      </c>
      <c r="C15" s="33" t="s">
        <v>85</v>
      </c>
      <c r="D15" s="10" t="s">
        <v>33</v>
      </c>
      <c r="E15" s="14">
        <f>SUM(I15,U15,X15,AJ15,AM15,AY15,BB15,BE15,BN15,BQ15,BT15,BW15,BZ15,CC15,CF15)</f>
        <v>142</v>
      </c>
      <c r="F15" s="15">
        <f>SUM(G15,J15,V15,Y15,AK15,AN15,AZ15,BC15,BF15,BO15,BR15,BU15,BX15,CA15,CD15,CG15)</f>
        <v>0</v>
      </c>
      <c r="G15" s="13">
        <v>0</v>
      </c>
      <c r="H15" s="37">
        <v>13</v>
      </c>
      <c r="I15" s="38">
        <f>IFERROR(HLOOKUP(H15, 'POINT GRIDS'!$B$4:$AE$5, 2, FALSE),"0")</f>
        <v>18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3"/>
      <c r="AA15" s="37"/>
      <c r="AB15" s="38" t="str">
        <f>IFERROR(HLOOKUP(AA15, 'POINT GRIDS'!$B$4:$AE$5, 2, FALSE),"0")</f>
        <v>0</v>
      </c>
      <c r="AC15" s="39" t="str">
        <f>IFERROR(IF(AND(AA$2&gt;=0,AA$2&lt;=4),VLOOKUP(AA15,'POINT GRIDS'!$A$11:$F$16,2,FALSE),IF(AND(AA$2&gt;=5,AA$2&lt;=15),VLOOKUP(AA15,'POINT GRIDS'!$A$11:$F$16,3,FALSE),IF(AND(AA$2&gt;=16,AA$2&lt;=24),VLOOKUP(AA15,'POINT GRIDS'!$A$11:$F$16,4,FALSE),IF(AND(AA$2&gt;=25,AA$2&lt;=40),VLOOKUP(AA15,'POINT GRIDS'!$A$11:$F$16,5,FALSE),IF(AND(AA$2&gt;=41,AA$2&lt;=99),VLOOKUP(AA15,'POINT GRIDS'!$A$11:$F$16,6,FALSE)))))),"0")</f>
        <v>0</v>
      </c>
      <c r="AD15" s="18"/>
      <c r="AE15" s="14" t="str">
        <f>IFERROR(HLOOKUP(AD15, 'POINT GRIDS'!$B$4:$AE$5, 2, FALSE),"0")</f>
        <v>0</v>
      </c>
      <c r="AF15" s="27" t="str">
        <f>IFERROR(IF(AND(AD$2&gt;=0,AD$2&lt;=4),VLOOKUP(AD15,'POINT GRIDS'!$A$11:$F$16,2,FALSE),IF(AND(AD$2&gt;=5,AD$2&lt;=15),VLOOKUP(AD15,'POINT GRIDS'!$A$11:$F$16,3,FALSE),IF(AND(AD$2&gt;=16,AD$2&lt;=24),VLOOKUP(AD15,'POINT GRIDS'!$A$11:$F$16,4,FALSE),IF(AND(AD$2&gt;=25,AD$2&lt;=40),VLOOKUP(AD15,'POINT GRIDS'!$A$11:$F$16,5,FALSE),IF(AND(AD$2&gt;=41,AD$2&lt;=99),VLOOKUP(AD15,'POINT GRIDS'!$A$11:$F$16,6,FALSE)))))),"0")</f>
        <v>0</v>
      </c>
      <c r="AG15" s="16"/>
      <c r="AH15" s="22" t="str">
        <f>IFERROR(HLOOKUP(AG15, 'POINT GRIDS'!$B$4:$AE$5, 2, FALSE),"0")</f>
        <v>0</v>
      </c>
      <c r="AI15" s="16">
        <v>14</v>
      </c>
      <c r="AJ15" s="22">
        <f>IFERROR(HLOOKUP(AI15, 'POINT GRIDS'!$B$4:$AE$5, 2, FALSE),"0")</f>
        <v>17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>
        <v>0</v>
      </c>
      <c r="AO15" s="71"/>
      <c r="AP15" s="14"/>
      <c r="AQ15" s="72"/>
      <c r="AR15" s="68"/>
      <c r="AS15" s="69"/>
      <c r="AT15" s="70"/>
      <c r="AU15" s="73"/>
      <c r="AV15" s="74"/>
      <c r="AW15" s="75"/>
      <c r="AX15" s="16"/>
      <c r="AY15" s="22">
        <v>0</v>
      </c>
      <c r="AZ15" s="24">
        <v>0</v>
      </c>
      <c r="BA15" s="18">
        <v>11</v>
      </c>
      <c r="BB15" s="14">
        <f>IFERROR(HLOOKUP(BA15, 'POINT GRIDS'!$B$4:$AE$5, 2, FALSE),"0")</f>
        <v>20</v>
      </c>
      <c r="BC15" s="27">
        <v>0</v>
      </c>
      <c r="BD15" s="16"/>
      <c r="BE15" s="22"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/>
      <c r="BI15" s="27"/>
      <c r="BJ15" s="16"/>
      <c r="BK15" s="22"/>
      <c r="BL15" s="24"/>
      <c r="BM15" s="18"/>
      <c r="BN15" s="14">
        <v>0</v>
      </c>
      <c r="BO15" s="27">
        <v>0</v>
      </c>
      <c r="BP15" s="16"/>
      <c r="BQ15" s="22">
        <v>0</v>
      </c>
      <c r="BR15" s="24">
        <v>0</v>
      </c>
      <c r="BS15" s="16">
        <v>12</v>
      </c>
      <c r="BT15" s="22">
        <f>IFERROR(HLOOKUP(BS15, 'POINT GRIDS'!$B$4:$AE$5, 2, FALSE),"0")</f>
        <v>19</v>
      </c>
      <c r="BU15" s="24">
        <v>0</v>
      </c>
      <c r="BV15" s="18">
        <v>7</v>
      </c>
      <c r="BW15" s="14">
        <f>IFERROR(HLOOKUP(BV15, 'POINT GRIDS'!$B$4:$AE$5, 2, FALSE),"0")</f>
        <v>28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>
        <v>4</v>
      </c>
      <c r="CF15" s="44">
        <f>IFERROR(HLOOKUP(CE15, 'POINT GRIDS'!$B$4:$AE$5, 2, FALSE),"0")</f>
        <v>40</v>
      </c>
      <c r="CG15" s="45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</row>
    <row r="16" spans="1:86" s="8" customFormat="1" ht="18" customHeight="1" x14ac:dyDescent="0.3">
      <c r="A16" s="20">
        <v>13</v>
      </c>
      <c r="B16" s="10" t="s">
        <v>528</v>
      </c>
      <c r="C16" s="10" t="s">
        <v>394</v>
      </c>
      <c r="D16" s="10" t="s">
        <v>161</v>
      </c>
      <c r="E16" s="14">
        <f>SUM(I16,U16,X16,AJ16,AM16,AY16,BB16,BE16,BN16,BQ16,BT16,BW16,BZ16,CC16,CF16)</f>
        <v>136</v>
      </c>
      <c r="F16" s="15">
        <f>SUM(G16,J16,V16,Y16,AK16,AN16,AZ16,BC16,BF16,BO16,BR16,BU16,BX16,CA16,CD16,CG16)</f>
        <v>1</v>
      </c>
      <c r="G16" s="13">
        <v>0</v>
      </c>
      <c r="H16" s="65"/>
      <c r="I16" s="66">
        <v>0</v>
      </c>
      <c r="J16" s="67">
        <v>0</v>
      </c>
      <c r="K16" s="68"/>
      <c r="L16" s="69">
        <v>0</v>
      </c>
      <c r="M16" s="70" t="b">
        <v>0</v>
      </c>
      <c r="N16" s="65"/>
      <c r="O16" s="66">
        <v>0</v>
      </c>
      <c r="P16" s="67">
        <v>0</v>
      </c>
      <c r="Q16" s="68"/>
      <c r="R16" s="69">
        <v>0</v>
      </c>
      <c r="S16" s="70">
        <v>0</v>
      </c>
      <c r="T16" s="16">
        <v>5</v>
      </c>
      <c r="U16" s="22">
        <f>IFERROR(HLOOKUP(T16, 'POINT GRIDS'!$B$4:$AE$5, 2, FALSE),"0")</f>
        <v>35</v>
      </c>
      <c r="V16" s="24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8</v>
      </c>
      <c r="X16" s="38">
        <f>IFERROR(HLOOKUP(W16, 'POINT GRIDS'!$B$4:$AE$5, 2, FALSE),"0")</f>
        <v>26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71"/>
      <c r="AA16" s="14">
        <v>0</v>
      </c>
      <c r="AB16" s="72">
        <v>0</v>
      </c>
      <c r="AC16" s="68"/>
      <c r="AD16" s="69">
        <v>0</v>
      </c>
      <c r="AE16" s="70">
        <v>0</v>
      </c>
      <c r="AF16" s="71"/>
      <c r="AG16" s="14">
        <v>0</v>
      </c>
      <c r="AH16" s="72">
        <v>0</v>
      </c>
      <c r="AI16" s="68"/>
      <c r="AJ16" s="69">
        <v>0</v>
      </c>
      <c r="AK16" s="70"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4</v>
      </c>
      <c r="AY16" s="22">
        <f>IFERROR(HLOOKUP(AX16, 'POINT GRIDS'!$B$4:$AE$5, 2, FALSE),"0")</f>
        <v>40</v>
      </c>
      <c r="AZ16" s="24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1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5</v>
      </c>
      <c r="BQ16" s="22">
        <f>IFERROR(HLOOKUP(BP16, 'POINT GRIDS'!$B$4:$AE$5, 2, FALSE),"0")</f>
        <v>35</v>
      </c>
      <c r="BR16" s="24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</row>
    <row r="17" spans="1:85" ht="18" customHeight="1" x14ac:dyDescent="0.3">
      <c r="A17" s="20">
        <v>14</v>
      </c>
      <c r="B17" s="10" t="s">
        <v>462</v>
      </c>
      <c r="C17" s="10" t="s">
        <v>463</v>
      </c>
      <c r="D17" s="10" t="s">
        <v>81</v>
      </c>
      <c r="E17" s="14">
        <f>SUM(I17,U17,X17,AJ17,AM17,AY17,BB17,BE17,BN17,BQ17,BT17,BW17,BZ17,CC17,CF17)</f>
        <v>129</v>
      </c>
      <c r="F17" s="15">
        <f>SUM(G17,J17,V17,Y17,AK17,AN17,AZ17,BC17,BF17,BO17,BR17,BU17,BX17,CA17,CD17,CG17)</f>
        <v>0</v>
      </c>
      <c r="G17" s="13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18</v>
      </c>
      <c r="AJ17" s="22">
        <f>IFERROR(HLOOKUP(AI17, 'POINT GRIDS'!$B$4:$AE$5, 2, FALSE),"0")</f>
        <v>13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>
        <v>12</v>
      </c>
      <c r="AM17" s="38">
        <f>IFERROR(HLOOKUP(AL17, 'POINT GRIDS'!$B$4:$AE$5, 2, FALSE),"0")</f>
        <v>19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>
        <v>15</v>
      </c>
      <c r="BB17" s="14">
        <f>IFERROR(HLOOKUP(BA17, 'POINT GRIDS'!$B$4:$AE$5, 2, FALSE),"0")</f>
        <v>16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4</v>
      </c>
      <c r="BE17" s="22">
        <f>IFERROR(HLOOKUP(BD17, 'POINT GRIDS'!$B$4:$AE$5, 2, FALSE),"0")</f>
        <v>40</v>
      </c>
      <c r="BF17" s="24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>
        <v>14</v>
      </c>
      <c r="BT17" s="22">
        <f>IFERROR(HLOOKUP(BS17, 'POINT GRIDS'!$B$4:$AE$5, 2, FALSE),"0")</f>
        <v>17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>
        <v>9</v>
      </c>
      <c r="CF17" s="44">
        <f>IFERROR(HLOOKUP(CE17, 'POINT GRIDS'!$B$4:$AE$5, 2, FALSE),"0")</f>
        <v>24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ht="18" customHeight="1" x14ac:dyDescent="0.3">
      <c r="A18" s="20">
        <v>15</v>
      </c>
      <c r="B18" s="64" t="s">
        <v>767</v>
      </c>
      <c r="C18" s="64" t="s">
        <v>772</v>
      </c>
      <c r="D18" s="64" t="s">
        <v>773</v>
      </c>
      <c r="E18" s="14">
        <f>SUM(I18,U18,X18,AJ18,AM18,AY18,BB18,BE18,BN18,BQ18,BT18,BW18,BZ18,CC18,CF18)</f>
        <v>123</v>
      </c>
      <c r="F18" s="15">
        <f>SUM(G18,J18,V18,Y18,AK18,AN18,AZ18,BC18,BF18,BO18,BR18,BU18,BX18,CA18,CD18,CG18)</f>
        <v>0</v>
      </c>
      <c r="G18" s="13">
        <v>0</v>
      </c>
      <c r="H18" s="65"/>
      <c r="I18" s="66">
        <v>0</v>
      </c>
      <c r="J18" s="67">
        <v>0</v>
      </c>
      <c r="K18" s="68"/>
      <c r="L18" s="69">
        <v>0</v>
      </c>
      <c r="M18" s="70" t="b">
        <v>0</v>
      </c>
      <c r="N18" s="65"/>
      <c r="O18" s="66">
        <v>0</v>
      </c>
      <c r="P18" s="67">
        <v>0</v>
      </c>
      <c r="Q18" s="68"/>
      <c r="R18" s="69">
        <v>0</v>
      </c>
      <c r="S18" s="70"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71"/>
      <c r="AA18" s="14">
        <v>0</v>
      </c>
      <c r="AB18" s="72">
        <v>0</v>
      </c>
      <c r="AC18" s="68"/>
      <c r="AD18" s="69">
        <v>0</v>
      </c>
      <c r="AE18" s="70">
        <v>0</v>
      </c>
      <c r="AF18" s="71"/>
      <c r="AG18" s="14">
        <v>0</v>
      </c>
      <c r="AH18" s="72">
        <v>0</v>
      </c>
      <c r="AI18" s="68"/>
      <c r="AJ18" s="22" t="str">
        <f>IFERROR(HLOOKUP(AI18, 'POINT GRIDS'!$B$4:$AE$5, 2, FALSE),"0")</f>
        <v>0</v>
      </c>
      <c r="AK18" s="70">
        <v>0</v>
      </c>
      <c r="AL18" s="37">
        <v>13</v>
      </c>
      <c r="AM18" s="38">
        <f>IFERROR(HLOOKUP(AL18, 'POINT GRIDS'!$B$4:$AE$5, 2, FALSE),"0")</f>
        <v>18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71"/>
      <c r="AP18" s="14">
        <v>0</v>
      </c>
      <c r="AQ18" s="72">
        <v>0</v>
      </c>
      <c r="AR18" s="68"/>
      <c r="AS18" s="69">
        <v>0</v>
      </c>
      <c r="AT18" s="70">
        <v>0</v>
      </c>
      <c r="AU18" s="73"/>
      <c r="AV18" s="74">
        <v>0</v>
      </c>
      <c r="AW18" s="75"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16</v>
      </c>
      <c r="BB18" s="14">
        <f>IFERROR(HLOOKUP(BA18, 'POINT GRIDS'!$B$4:$AE$5, 2, FALSE),"0")</f>
        <v>15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>
        <v>9</v>
      </c>
      <c r="BW18" s="14">
        <f>IFERROR(HLOOKUP(BV18, 'POINT GRIDS'!$B$4:$AE$5, 2, FALSE),"0")</f>
        <v>24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>
        <v>4</v>
      </c>
      <c r="BZ18" s="22">
        <f>IFERROR(HLOOKUP(BY18, 'POINT GRIDS'!$B$4:$AE$5, 2, FALSE),"0")</f>
        <v>40</v>
      </c>
      <c r="CA18" s="24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>
        <v>8</v>
      </c>
      <c r="CF18" s="44">
        <f>IFERROR(HLOOKUP(CE18, 'POINT GRIDS'!$B$4:$AE$5, 2, FALSE),"0")</f>
        <v>26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ht="18" customHeight="1" x14ac:dyDescent="0.3">
      <c r="A19" s="20">
        <v>16</v>
      </c>
      <c r="B19" s="64" t="s">
        <v>395</v>
      </c>
      <c r="C19" s="64" t="s">
        <v>117</v>
      </c>
      <c r="D19" s="64" t="s">
        <v>33</v>
      </c>
      <c r="E19" s="14">
        <f>SUM(I19,U19,X19,AJ19,AM19,AY19,BB19,BE19,BN19,BQ19,BT19,BW19,BZ19,CC19,CF19)</f>
        <v>113</v>
      </c>
      <c r="F19" s="15">
        <f>SUM(G19,J19,V19,Y19,AK19,AN19,AZ19,BC19,BF19,BO19,BR19,BU19,BX19,CA19,CD19,CG19)</f>
        <v>1</v>
      </c>
      <c r="G19" s="13">
        <v>0</v>
      </c>
      <c r="H19" s="65"/>
      <c r="I19" s="66">
        <v>0</v>
      </c>
      <c r="J19" s="67">
        <v>0</v>
      </c>
      <c r="K19" s="68"/>
      <c r="L19" s="69">
        <v>0</v>
      </c>
      <c r="M19" s="70" t="b">
        <v>0</v>
      </c>
      <c r="N19" s="65"/>
      <c r="O19" s="66">
        <v>0</v>
      </c>
      <c r="P19" s="67">
        <v>0</v>
      </c>
      <c r="Q19" s="68"/>
      <c r="R19" s="69">
        <v>0</v>
      </c>
      <c r="S19" s="70"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71"/>
      <c r="AA19" s="14">
        <v>0</v>
      </c>
      <c r="AB19" s="72">
        <v>0</v>
      </c>
      <c r="AC19" s="68"/>
      <c r="AD19" s="69">
        <v>0</v>
      </c>
      <c r="AE19" s="70">
        <v>0</v>
      </c>
      <c r="AF19" s="71"/>
      <c r="AG19" s="14">
        <v>0</v>
      </c>
      <c r="AH19" s="72">
        <v>0</v>
      </c>
      <c r="AI19" s="68">
        <v>3</v>
      </c>
      <c r="AJ19" s="22">
        <f>IFERROR(HLOOKUP(AI19, 'POINT GRIDS'!$B$4:$AE$5, 2, FALSE),"0")</f>
        <v>45</v>
      </c>
      <c r="AK19" s="70"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71"/>
      <c r="AP19" s="14">
        <v>0</v>
      </c>
      <c r="AQ19" s="72">
        <v>0</v>
      </c>
      <c r="AR19" s="68"/>
      <c r="AS19" s="69">
        <v>0</v>
      </c>
      <c r="AT19" s="70">
        <v>0</v>
      </c>
      <c r="AU19" s="73"/>
      <c r="AV19" s="74">
        <v>0</v>
      </c>
      <c r="AW19" s="75"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>
        <v>7</v>
      </c>
      <c r="BB19" s="14">
        <f>IFERROR(HLOOKUP(BA19, 'POINT GRIDS'!$B$4:$AE$5, 2, FALSE),"0")</f>
        <v>28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>
        <v>4</v>
      </c>
      <c r="BT19" s="22">
        <f>IFERROR(HLOOKUP(BS19, 'POINT GRIDS'!$B$4:$AE$5, 2, FALSE),"0")</f>
        <v>40</v>
      </c>
      <c r="BU19" s="24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1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ht="18" customHeight="1" x14ac:dyDescent="0.3">
      <c r="A20" s="20">
        <v>17</v>
      </c>
      <c r="B20" s="33" t="s">
        <v>545</v>
      </c>
      <c r="C20" s="33" t="s">
        <v>546</v>
      </c>
      <c r="D20" s="10" t="s">
        <v>135</v>
      </c>
      <c r="E20" s="14">
        <f>SUM(I20,U20,X20,AJ20,AM20,AY20,BB20,BE20,BN20,BQ20,BT20,BW20,BZ20,CC20,CF20)</f>
        <v>102</v>
      </c>
      <c r="F20" s="15">
        <f>SUM(G20,J20,V20,Y20,AK20,AN20,AZ20,BC20,BF20,BO20,BR20,BU20,BX20,CA20,CD20,CG20)</f>
        <v>0</v>
      </c>
      <c r="G20" s="13">
        <v>0</v>
      </c>
      <c r="H20" s="37">
        <v>14</v>
      </c>
      <c r="I20" s="38">
        <f>IFERROR(HLOOKUP(H20, 'POINT GRIDS'!$B$4:$AE$5, 2, FALSE),"0")</f>
        <v>17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3"/>
      <c r="AA20" s="37"/>
      <c r="AB20" s="38" t="str">
        <f>IFERROR(HLOOKUP(AA20, 'POINT GRIDS'!$B$4:$AE$5, 2, FALSE),"0")</f>
        <v>0</v>
      </c>
      <c r="AC20" s="39" t="str">
        <f>IFERROR(IF(AND(AA$2&gt;=0,AA$2&lt;=4),VLOOKUP(AA20,'POINT GRIDS'!$A$11:$F$16,2,FALSE),IF(AND(AA$2&gt;=5,AA$2&lt;=15),VLOOKUP(AA20,'POINT GRIDS'!$A$11:$F$16,3,FALSE),IF(AND(AA$2&gt;=16,AA$2&lt;=24),VLOOKUP(AA20,'POINT GRIDS'!$A$11:$F$16,4,FALSE),IF(AND(AA$2&gt;=25,AA$2&lt;=40),VLOOKUP(AA20,'POINT GRIDS'!$A$11:$F$16,5,FALSE),IF(AND(AA$2&gt;=41,AA$2&lt;=99),VLOOKUP(AA20,'POINT GRIDS'!$A$11:$F$16,6,FALSE)))))),"0")</f>
        <v>0</v>
      </c>
      <c r="AD20" s="18"/>
      <c r="AE20" s="14" t="str">
        <f>IFERROR(HLOOKUP(AD20, 'POINT GRIDS'!$B$4:$AE$5, 2, FALSE),"0")</f>
        <v>0</v>
      </c>
      <c r="AF20" s="27" t="str">
        <f>IFERROR(IF(AND(AD$2&gt;=0,AD$2&lt;=4),VLOOKUP(AD20,'POINT GRIDS'!$A$11:$F$16,2,FALSE),IF(AND(AD$2&gt;=5,AD$2&lt;=15),VLOOKUP(AD20,'POINT GRIDS'!$A$11:$F$16,3,FALSE),IF(AND(AD$2&gt;=16,AD$2&lt;=24),VLOOKUP(AD20,'POINT GRIDS'!$A$11:$F$16,4,FALSE),IF(AND(AD$2&gt;=25,AD$2&lt;=40),VLOOKUP(AD20,'POINT GRIDS'!$A$11:$F$16,5,FALSE),IF(AND(AD$2&gt;=41,AD$2&lt;=99),VLOOKUP(AD20,'POINT GRIDS'!$A$11:$F$16,6,FALSE)))))),"0")</f>
        <v>0</v>
      </c>
      <c r="AG20" s="16"/>
      <c r="AH20" s="22" t="str">
        <f>IFERROR(HLOOKUP(AG20, 'POINT GRIDS'!$B$4:$AE$5, 2, FALSE),"0")</f>
        <v>0</v>
      </c>
      <c r="AI20" s="16">
        <v>11</v>
      </c>
      <c r="AJ20" s="22">
        <f>IFERROR(HLOOKUP(AI20, 'POINT GRIDS'!$B$4:$AE$5, 2, FALSE),"0")</f>
        <v>20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>
        <v>14</v>
      </c>
      <c r="AM20" s="38">
        <f>IFERROR(HLOOKUP(AL20, 'POINT GRIDS'!$B$4:$AE$5, 2, FALSE),"0")</f>
        <v>17</v>
      </c>
      <c r="AN20" s="39">
        <v>0</v>
      </c>
      <c r="AO20" s="71"/>
      <c r="AP20" s="14"/>
      <c r="AQ20" s="72"/>
      <c r="AR20" s="68"/>
      <c r="AS20" s="69"/>
      <c r="AT20" s="70"/>
      <c r="AU20" s="73"/>
      <c r="AV20" s="74"/>
      <c r="AW20" s="75"/>
      <c r="AX20" s="16"/>
      <c r="AY20" s="22">
        <v>0</v>
      </c>
      <c r="AZ20" s="24">
        <v>0</v>
      </c>
      <c r="BA20" s="18">
        <v>18</v>
      </c>
      <c r="BB20" s="14">
        <f>IFERROR(HLOOKUP(BA20, 'POINT GRIDS'!$B$4:$AE$5, 2, FALSE),"0")</f>
        <v>13</v>
      </c>
      <c r="BC20" s="27">
        <v>0</v>
      </c>
      <c r="BD20" s="16">
        <v>5</v>
      </c>
      <c r="BE20" s="22">
        <f>IFERROR(HLOOKUP(BD20, 'POINT GRIDS'!$B$4:$AE$5, 2, FALSE),"0")</f>
        <v>35</v>
      </c>
      <c r="BF20" s="24">
        <v>0</v>
      </c>
      <c r="BG20" s="18"/>
      <c r="BH20" s="14"/>
      <c r="BI20" s="27"/>
      <c r="BJ20" s="16"/>
      <c r="BK20" s="22"/>
      <c r="BL20" s="24"/>
      <c r="BM20" s="18"/>
      <c r="BN20" s="14">
        <v>0</v>
      </c>
      <c r="BO20" s="27">
        <v>0</v>
      </c>
      <c r="BP20" s="16"/>
      <c r="BQ20" s="22">
        <v>0</v>
      </c>
      <c r="BR20" s="24">
        <v>0</v>
      </c>
      <c r="BS20" s="16"/>
      <c r="BT20" s="22">
        <v>0</v>
      </c>
      <c r="BU20" s="24"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ht="18" customHeight="1" x14ac:dyDescent="0.3">
      <c r="A21" s="20">
        <v>18</v>
      </c>
      <c r="B21" s="10" t="s">
        <v>465</v>
      </c>
      <c r="C21" s="10" t="s">
        <v>236</v>
      </c>
      <c r="D21" s="10" t="s">
        <v>44</v>
      </c>
      <c r="E21" s="14">
        <f>SUM(I21,U21,X21,AJ21,AM21,AY21,BB21,BE21,BN21,BQ21,BT21,BW21,BZ21,CC21,CF21)</f>
        <v>102</v>
      </c>
      <c r="F21" s="15">
        <f>SUM(G21,J21,V21,Y21,AK21,AN21,AZ21,BC21,BF21,BO21,BR21,BU21,BX21,CA21,CD21,CG21)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>
        <v>8</v>
      </c>
      <c r="U21" s="22">
        <f>IFERROR(HLOOKUP(T21, 'POINT GRIDS'!$B$4:$AE$5, 2, FALSE),"0")</f>
        <v>26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>
        <v>9</v>
      </c>
      <c r="X21" s="38">
        <f>IFERROR(HLOOKUP(W21, 'POINT GRIDS'!$B$4:$AE$5, 2, FALSE),"0")</f>
        <v>24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7</v>
      </c>
      <c r="AY21" s="22">
        <f>IFERROR(HLOOKUP(AX21, 'POINT GRIDS'!$B$4:$AE$5, 2, FALSE),"0")</f>
        <v>28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>
        <v>9</v>
      </c>
      <c r="BQ21" s="22">
        <f>IFERROR(HLOOKUP(BP21, 'POINT GRIDS'!$B$4:$AE$5, 2, FALSE),"0")</f>
        <v>24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ht="18" customHeight="1" x14ac:dyDescent="0.3">
      <c r="A22" s="20">
        <v>19</v>
      </c>
      <c r="B22" s="10" t="s">
        <v>57</v>
      </c>
      <c r="C22" s="10" t="s">
        <v>444</v>
      </c>
      <c r="D22" s="10" t="s">
        <v>102</v>
      </c>
      <c r="E22" s="14">
        <f>SUM(I22,U22,X22,AJ22,AM22,AY22,BB22,BE22,BN22,BQ22,BT22,BW22,BZ22,CC22,CF22)</f>
        <v>100</v>
      </c>
      <c r="F22" s="15">
        <f>SUM(G22,J22,V22,Y22,AK22,AN22,AZ22,BC22,BF22,BO22,BR22,BU22,BX22,CA22,CD22,CG22)</f>
        <v>14</v>
      </c>
      <c r="G22" s="13">
        <v>9</v>
      </c>
      <c r="H22" s="37">
        <v>4</v>
      </c>
      <c r="I22" s="38">
        <f>IFERROR(HLOOKUP(H22, 'POINT GRIDS'!$B$4:$AE$5, 2, FALSE),"0")</f>
        <v>40</v>
      </c>
      <c r="J22" s="39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1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>
        <v>1</v>
      </c>
      <c r="AY22" s="22">
        <f>IFERROR(HLOOKUP(AX22, 'POINT GRIDS'!$B$4:$AE$5, 2, FALSE),"0")</f>
        <v>60</v>
      </c>
      <c r="AZ22" s="24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4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/>
      <c r="BT22" s="22" t="str">
        <f>IFERROR(HLOOKUP(BS22, 'POINT GRIDS'!$B$4:$AE$5, 2, FALSE),"0")</f>
        <v>0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ht="18" customHeight="1" x14ac:dyDescent="0.3">
      <c r="A23" s="20">
        <v>20</v>
      </c>
      <c r="B23" s="64" t="s">
        <v>395</v>
      </c>
      <c r="C23" s="64" t="s">
        <v>762</v>
      </c>
      <c r="D23" s="64" t="s">
        <v>33</v>
      </c>
      <c r="E23" s="14">
        <f>SUM(I23,U23,X23,AJ23,AM23,AY23,BB23,BE23,BN23,BQ23,BT23,BW23,BZ23,CC23,CF23)</f>
        <v>94</v>
      </c>
      <c r="F23" s="15">
        <f>SUM(G23,J23,V23,Y23,AK23,AN23,AZ23,BC23,BF23,BO23,BR23,BU23,BX23,CA23,CD23,CG23)</f>
        <v>0</v>
      </c>
      <c r="G23" s="13">
        <v>0</v>
      </c>
      <c r="H23" s="65"/>
      <c r="I23" s="66">
        <v>0</v>
      </c>
      <c r="J23" s="67">
        <v>0</v>
      </c>
      <c r="K23" s="68"/>
      <c r="L23" s="69">
        <v>0</v>
      </c>
      <c r="M23" s="70" t="b">
        <v>0</v>
      </c>
      <c r="N23" s="65"/>
      <c r="O23" s="66">
        <v>0</v>
      </c>
      <c r="P23" s="67">
        <v>0</v>
      </c>
      <c r="Q23" s="68"/>
      <c r="R23" s="69">
        <v>0</v>
      </c>
      <c r="S23" s="70"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71"/>
      <c r="AA23" s="14">
        <v>0</v>
      </c>
      <c r="AB23" s="72">
        <v>0</v>
      </c>
      <c r="AC23" s="68"/>
      <c r="AD23" s="69">
        <v>0</v>
      </c>
      <c r="AE23" s="70">
        <v>0</v>
      </c>
      <c r="AF23" s="71"/>
      <c r="AG23" s="14">
        <v>0</v>
      </c>
      <c r="AH23" s="72">
        <v>0</v>
      </c>
      <c r="AI23" s="68">
        <v>16</v>
      </c>
      <c r="AJ23" s="22">
        <f>IFERROR(HLOOKUP(AI23, 'POINT GRIDS'!$B$4:$AE$5, 2, FALSE),"0")</f>
        <v>15</v>
      </c>
      <c r="AK23" s="70"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71"/>
      <c r="AP23" s="14">
        <v>0</v>
      </c>
      <c r="AQ23" s="72">
        <v>0</v>
      </c>
      <c r="AR23" s="68"/>
      <c r="AS23" s="69">
        <v>0</v>
      </c>
      <c r="AT23" s="70">
        <v>0</v>
      </c>
      <c r="AU23" s="73"/>
      <c r="AV23" s="74">
        <v>0</v>
      </c>
      <c r="AW23" s="75"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>
        <v>17</v>
      </c>
      <c r="BB23" s="14">
        <f>IFERROR(HLOOKUP(BA23, 'POINT GRIDS'!$B$4:$AE$5, 2, FALSE),"0")</f>
        <v>14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>
        <v>12</v>
      </c>
      <c r="BQ23" s="22">
        <f>IFERROR(HLOOKUP(BP23, 'POINT GRIDS'!$B$4:$AE$5, 2, FALSE),"0")</f>
        <v>19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>
        <v>11</v>
      </c>
      <c r="BT23" s="22">
        <f>IFERROR(HLOOKUP(BS23, 'POINT GRIDS'!$B$4:$AE$5, 2, FALSE),"0")</f>
        <v>20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>
        <v>8</v>
      </c>
      <c r="BW23" s="14">
        <f>IFERROR(HLOOKUP(BV23, 'POINT GRIDS'!$B$4:$AE$5, 2, FALSE),"0")</f>
        <v>26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3">
      <c r="A24" s="20">
        <v>21</v>
      </c>
      <c r="B24" s="64" t="s">
        <v>767</v>
      </c>
      <c r="C24" s="64" t="s">
        <v>774</v>
      </c>
      <c r="D24" s="64" t="s">
        <v>773</v>
      </c>
      <c r="E24" s="14">
        <f>SUM(I24,U24,X24,AJ24,AM24,AY24,BB24,BE24,BN24,BQ24,BT24,BW24,BZ24,CC24,CF24)</f>
        <v>94</v>
      </c>
      <c r="F24" s="15">
        <f>SUM(G24,J24,V24,Y24,AK24,AN24,AZ24,BC24,BF24,BO24,BR24,BU24,BX24,CA24,CD24,CG24)</f>
        <v>0</v>
      </c>
      <c r="G24" s="13">
        <v>0</v>
      </c>
      <c r="H24" s="65"/>
      <c r="I24" s="66">
        <v>0</v>
      </c>
      <c r="J24" s="67">
        <v>0</v>
      </c>
      <c r="K24" s="68"/>
      <c r="L24" s="69">
        <v>0</v>
      </c>
      <c r="M24" s="70" t="b">
        <v>0</v>
      </c>
      <c r="N24" s="65"/>
      <c r="O24" s="66">
        <v>0</v>
      </c>
      <c r="P24" s="67">
        <v>0</v>
      </c>
      <c r="Q24" s="68"/>
      <c r="R24" s="69">
        <v>0</v>
      </c>
      <c r="S24" s="70"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71"/>
      <c r="AA24" s="14">
        <v>0</v>
      </c>
      <c r="AB24" s="72">
        <v>0</v>
      </c>
      <c r="AC24" s="68"/>
      <c r="AD24" s="69">
        <v>0</v>
      </c>
      <c r="AE24" s="70">
        <v>0</v>
      </c>
      <c r="AF24" s="71"/>
      <c r="AG24" s="14">
        <v>0</v>
      </c>
      <c r="AH24" s="72">
        <v>0</v>
      </c>
      <c r="AI24" s="68"/>
      <c r="AJ24" s="22" t="str">
        <f>IFERROR(HLOOKUP(AI24, 'POINT GRIDS'!$B$4:$AE$5, 2, FALSE),"0")</f>
        <v>0</v>
      </c>
      <c r="AK24" s="70">
        <v>0</v>
      </c>
      <c r="AL24" s="37">
        <v>17</v>
      </c>
      <c r="AM24" s="38">
        <f>IFERROR(HLOOKUP(AL24, 'POINT GRIDS'!$B$4:$AE$5, 2, FALSE),"0")</f>
        <v>14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71"/>
      <c r="AP24" s="14">
        <v>0</v>
      </c>
      <c r="AQ24" s="72">
        <v>0</v>
      </c>
      <c r="AR24" s="68"/>
      <c r="AS24" s="69">
        <v>0</v>
      </c>
      <c r="AT24" s="70">
        <v>0</v>
      </c>
      <c r="AU24" s="73"/>
      <c r="AV24" s="74">
        <v>0</v>
      </c>
      <c r="AW24" s="75"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24</v>
      </c>
      <c r="BB24" s="14">
        <f>IFERROR(HLOOKUP(BA24, 'POINT GRIDS'!$B$4:$AE$5, 2, FALSE),"0")</f>
        <v>7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>
        <v>12</v>
      </c>
      <c r="BW24" s="14">
        <f>IFERROR(HLOOKUP(BV24, 'POINT GRIDS'!$B$4:$AE$5, 2, FALSE),"0")</f>
        <v>19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>
        <v>5</v>
      </c>
      <c r="BZ24" s="22">
        <f>IFERROR(HLOOKUP(BY24, 'POINT GRIDS'!$B$4:$AE$5, 2, FALSE),"0")</f>
        <v>35</v>
      </c>
      <c r="CA24" s="24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>
        <v>12</v>
      </c>
      <c r="CF24" s="44">
        <f>IFERROR(HLOOKUP(CE24, 'POINT GRIDS'!$B$4:$AE$5, 2, FALSE),"0")</f>
        <v>19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3">
      <c r="A25" s="20">
        <v>22</v>
      </c>
      <c r="B25" s="10" t="s">
        <v>459</v>
      </c>
      <c r="C25" s="10" t="s">
        <v>236</v>
      </c>
      <c r="D25" s="10" t="s">
        <v>150</v>
      </c>
      <c r="E25" s="14">
        <f>SUM(I25,U25,X25,AJ25,AM25,AY25,BB25,BE25,BN25,BQ25,BT25,BW25,BZ25,CC25,CF25)</f>
        <v>91</v>
      </c>
      <c r="F25" s="15">
        <f>SUM(G25,J25,V25,Y25,AK25,AN25,AZ25,BC25,BF25,BO25,BR25,BU25,BX25,CA25,CD25,CG25)</f>
        <v>0</v>
      </c>
      <c r="G25" s="13">
        <v>0</v>
      </c>
      <c r="H25" s="37">
        <v>8</v>
      </c>
      <c r="I25" s="38">
        <f>IFERROR(HLOOKUP(H25, 'POINT GRIDS'!$B$4:$AE$5, 2, FALSE),"0")</f>
        <v>26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>
        <v>12</v>
      </c>
      <c r="AJ25" s="22">
        <f>IFERROR(HLOOKUP(AI25, 'POINT GRIDS'!$B$4:$AE$5, 2, FALSE),"0")</f>
        <v>19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9</v>
      </c>
      <c r="BB25" s="14">
        <f>IFERROR(HLOOKUP(BA25, 'POINT GRIDS'!$B$4:$AE$5, 2, FALSE),"0")</f>
        <v>24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>
        <v>10</v>
      </c>
      <c r="BW25" s="14">
        <f>IFERROR(HLOOKUP(BV25, 'POINT GRIDS'!$B$4:$AE$5, 2, FALSE),"0")</f>
        <v>22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>
        <v>0</v>
      </c>
      <c r="CG25" s="45">
        <v>0</v>
      </c>
    </row>
    <row r="26" spans="1:85" ht="18" customHeight="1" x14ac:dyDescent="0.3">
      <c r="A26" s="20">
        <v>23</v>
      </c>
      <c r="B26" s="64" t="s">
        <v>542</v>
      </c>
      <c r="C26" s="64" t="s">
        <v>340</v>
      </c>
      <c r="D26" s="64" t="s">
        <v>44</v>
      </c>
      <c r="E26" s="14">
        <f>SUM(I26,U26,X26,AJ26,AM26,AY26,BB26,BE26,BN26,BQ26,BT26,BW26,BZ26,CC26,CF26)</f>
        <v>86</v>
      </c>
      <c r="F26" s="15">
        <f>SUM(G26,J26,V26,Y26,AK26,AN26,AZ26,BC26,BF26,BO26,BR26,BU26,BX26,CA26,CD26,CG26)</f>
        <v>0</v>
      </c>
      <c r="G26" s="13">
        <v>0</v>
      </c>
      <c r="H26" s="65"/>
      <c r="I26" s="66">
        <v>0</v>
      </c>
      <c r="J26" s="67">
        <v>0</v>
      </c>
      <c r="K26" s="68"/>
      <c r="L26" s="69">
        <v>0</v>
      </c>
      <c r="M26" s="70" t="b">
        <v>0</v>
      </c>
      <c r="N26" s="65"/>
      <c r="O26" s="66">
        <v>0</v>
      </c>
      <c r="P26" s="67">
        <v>0</v>
      </c>
      <c r="Q26" s="68"/>
      <c r="R26" s="69">
        <v>0</v>
      </c>
      <c r="S26" s="70"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71"/>
      <c r="AA26" s="14">
        <v>0</v>
      </c>
      <c r="AB26" s="72">
        <v>0</v>
      </c>
      <c r="AC26" s="68"/>
      <c r="AD26" s="69">
        <v>0</v>
      </c>
      <c r="AE26" s="70">
        <v>0</v>
      </c>
      <c r="AF26" s="71"/>
      <c r="AG26" s="14">
        <v>0</v>
      </c>
      <c r="AH26" s="72">
        <v>0</v>
      </c>
      <c r="AI26" s="68">
        <v>19</v>
      </c>
      <c r="AJ26" s="22">
        <f>IFERROR(HLOOKUP(AI26, 'POINT GRIDS'!$B$4:$AE$5, 2, FALSE),"0")</f>
        <v>12</v>
      </c>
      <c r="AK26" s="70">
        <v>0</v>
      </c>
      <c r="AL26" s="37">
        <v>10</v>
      </c>
      <c r="AM26" s="38">
        <f>IFERROR(HLOOKUP(AL26, 'POINT GRIDS'!$B$4:$AE$5, 2, FALSE),"0")</f>
        <v>22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71"/>
      <c r="AP26" s="14">
        <v>0</v>
      </c>
      <c r="AQ26" s="72">
        <v>0</v>
      </c>
      <c r="AR26" s="68"/>
      <c r="AS26" s="69">
        <v>0</v>
      </c>
      <c r="AT26" s="70">
        <v>0</v>
      </c>
      <c r="AU26" s="73"/>
      <c r="AV26" s="74">
        <v>0</v>
      </c>
      <c r="AW26" s="75">
        <v>0</v>
      </c>
      <c r="AX26" s="16">
        <v>6</v>
      </c>
      <c r="AY26" s="22">
        <f>IFERROR(HLOOKUP(AX26, 'POINT GRIDS'!$B$4:$AE$5, 2, FALSE),"0")</f>
        <v>30</v>
      </c>
      <c r="AZ26" s="24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>
        <v>10</v>
      </c>
      <c r="BB26" s="14">
        <f>IFERROR(HLOOKUP(BA26, 'POINT GRIDS'!$B$4:$AE$5, 2, FALSE),"0")</f>
        <v>22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3">
      <c r="A27" s="20">
        <v>24</v>
      </c>
      <c r="B27" s="10" t="s">
        <v>455</v>
      </c>
      <c r="C27" s="10" t="s">
        <v>56</v>
      </c>
      <c r="D27" s="10" t="s">
        <v>44</v>
      </c>
      <c r="E27" s="14">
        <f>SUM(I27,U27,X27,AJ27,AM27,AY27,BB27,BE27,BN27,BQ27,BT27,BW27,BZ27,CC27,CF27)</f>
        <v>85</v>
      </c>
      <c r="F27" s="15">
        <f>SUM(G27,J27,V27,Y27,AK27,AN27,AZ27,BC27,BF27,BO27,BR27,BU27,BX27,CA27,CD27,CG27)</f>
        <v>4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>
        <v>5</v>
      </c>
      <c r="AM27" s="38">
        <f>IFERROR(HLOOKUP(AL27, 'POINT GRIDS'!$B$4:$AE$5, 2, FALSE),"0")</f>
        <v>35</v>
      </c>
      <c r="AN27" s="39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>
        <v>2</v>
      </c>
      <c r="BB27" s="14">
        <f>IFERROR(HLOOKUP(BA27, 'POINT GRIDS'!$B$4:$AE$5, 2, FALSE),"0")</f>
        <v>50</v>
      </c>
      <c r="BC27" s="27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4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/>
      <c r="BT27" s="22" t="str">
        <f>IFERROR(HLOOKUP(BS27, 'POINT GRIDS'!$B$4:$AE$5, 2, FALSE),"0")</f>
        <v>0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/>
      <c r="BW27" s="14" t="str">
        <f>IFERROR(HLOOKUP(BV27, 'POINT GRIDS'!$B$4:$AE$5, 2, FALSE),"0")</f>
        <v>0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3">
      <c r="A28" s="20">
        <v>25</v>
      </c>
      <c r="B28" s="64" t="s">
        <v>760</v>
      </c>
      <c r="C28" s="64" t="s">
        <v>761</v>
      </c>
      <c r="D28" s="64" t="s">
        <v>33</v>
      </c>
      <c r="E28" s="14">
        <f>SUM(I28,U28,X28,AJ28,AM28,AY28,BB28,BE28,BN28,BQ28,BT28,BW28,BZ28,CC28,CF28)</f>
        <v>80</v>
      </c>
      <c r="F28" s="15">
        <f>SUM(G28,J28,V28,Y28,AK28,AN28,AZ28,BC28,BF28,BO28,BR28,BU28,BX28,CA28,CD28,CG28)</f>
        <v>0</v>
      </c>
      <c r="G28" s="13">
        <v>0</v>
      </c>
      <c r="H28" s="65"/>
      <c r="I28" s="66">
        <v>0</v>
      </c>
      <c r="J28" s="67">
        <v>0</v>
      </c>
      <c r="K28" s="68"/>
      <c r="L28" s="69">
        <v>0</v>
      </c>
      <c r="M28" s="70" t="b">
        <v>0</v>
      </c>
      <c r="N28" s="65"/>
      <c r="O28" s="66">
        <v>0</v>
      </c>
      <c r="P28" s="67">
        <v>0</v>
      </c>
      <c r="Q28" s="68"/>
      <c r="R28" s="69">
        <v>0</v>
      </c>
      <c r="S28" s="70"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71"/>
      <c r="AA28" s="14">
        <v>0</v>
      </c>
      <c r="AB28" s="72">
        <v>0</v>
      </c>
      <c r="AC28" s="68"/>
      <c r="AD28" s="69">
        <v>0</v>
      </c>
      <c r="AE28" s="70">
        <v>0</v>
      </c>
      <c r="AF28" s="71"/>
      <c r="AG28" s="14">
        <v>0</v>
      </c>
      <c r="AH28" s="72">
        <v>0</v>
      </c>
      <c r="AI28" s="68">
        <v>6</v>
      </c>
      <c r="AJ28" s="22">
        <f>IFERROR(HLOOKUP(AI28, 'POINT GRIDS'!$B$4:$AE$5, 2, FALSE),"0")</f>
        <v>30</v>
      </c>
      <c r="AK28" s="70"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71"/>
      <c r="AP28" s="14">
        <v>0</v>
      </c>
      <c r="AQ28" s="72">
        <v>0</v>
      </c>
      <c r="AR28" s="68"/>
      <c r="AS28" s="69">
        <v>0</v>
      </c>
      <c r="AT28" s="70">
        <v>0</v>
      </c>
      <c r="AU28" s="73"/>
      <c r="AV28" s="74">
        <v>0</v>
      </c>
      <c r="AW28" s="75"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>
        <v>8</v>
      </c>
      <c r="BB28" s="14">
        <f>IFERROR(HLOOKUP(BA28, 'POINT GRIDS'!$B$4:$AE$5, 2, FALSE),"0")</f>
        <v>26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>
        <v>9</v>
      </c>
      <c r="BT28" s="22">
        <f>IFERROR(HLOOKUP(BS28, 'POINT GRIDS'!$B$4:$AE$5, 2, FALSE),"0")</f>
        <v>24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3">
      <c r="A29" s="20">
        <v>26</v>
      </c>
      <c r="B29" s="10" t="s">
        <v>718</v>
      </c>
      <c r="C29" s="10" t="s">
        <v>239</v>
      </c>
      <c r="D29" s="10" t="s">
        <v>44</v>
      </c>
      <c r="E29" s="14">
        <f>SUM(I29,U29,X29,AJ29,AM29,AY29,BB29,BE29,BN29,BQ29,BT29,BW29,BZ29,CC29,CF29)</f>
        <v>74</v>
      </c>
      <c r="F29" s="15">
        <f>SUM(G29,J29,V29,Y29,AK29,AN29,AZ29,BC29,BF29,BO29,BR29,BU29,BX29,CA29,CD29,CG29)</f>
        <v>0</v>
      </c>
      <c r="G29" s="13">
        <v>0</v>
      </c>
      <c r="H29" s="65"/>
      <c r="I29" s="66">
        <v>0</v>
      </c>
      <c r="J29" s="67">
        <v>0</v>
      </c>
      <c r="K29" s="68"/>
      <c r="L29" s="69">
        <v>0</v>
      </c>
      <c r="M29" s="70" t="b">
        <v>0</v>
      </c>
      <c r="N29" s="65"/>
      <c r="O29" s="66">
        <v>0</v>
      </c>
      <c r="P29" s="67">
        <v>0</v>
      </c>
      <c r="Q29" s="68"/>
      <c r="R29" s="69">
        <v>0</v>
      </c>
      <c r="S29" s="70">
        <v>0</v>
      </c>
      <c r="T29" s="16">
        <v>14</v>
      </c>
      <c r="U29" s="22">
        <f>IFERROR(HLOOKUP(T29, 'POINT GRIDS'!$B$4:$AE$5, 2, FALSE),"0")</f>
        <v>17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16</v>
      </c>
      <c r="X29" s="38">
        <f>IFERROR(HLOOKUP(W29, 'POINT GRIDS'!$B$4:$AE$5, 2, FALSE),"0")</f>
        <v>15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71"/>
      <c r="AA29" s="14"/>
      <c r="AB29" s="72"/>
      <c r="AC29" s="68"/>
      <c r="AD29" s="69"/>
      <c r="AE29" s="70"/>
      <c r="AF29" s="71"/>
      <c r="AG29" s="14"/>
      <c r="AH29" s="72"/>
      <c r="AI29" s="68">
        <v>22</v>
      </c>
      <c r="AJ29" s="22"/>
      <c r="AK29" s="70">
        <v>0</v>
      </c>
      <c r="AL29" s="37">
        <v>16</v>
      </c>
      <c r="AM29" s="38">
        <f>IFERROR(HLOOKUP(AL29, 'POINT GRIDS'!$B$4:$AE$5, 2, FALSE),"0")</f>
        <v>15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20</v>
      </c>
      <c r="BB29" s="14">
        <f>IFERROR(HLOOKUP(BA29, 'POINT GRIDS'!$B$4:$AE$5, 2, FALSE),"0")</f>
        <v>11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>
        <v>15</v>
      </c>
      <c r="BT29" s="22">
        <f>IFERROR(HLOOKUP(BS29, 'POINT GRIDS'!$B$4:$AE$5, 2, FALSE),"0")</f>
        <v>16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3">
      <c r="A30" s="20">
        <v>27</v>
      </c>
      <c r="B30" s="10" t="s">
        <v>470</v>
      </c>
      <c r="C30" s="10" t="s">
        <v>471</v>
      </c>
      <c r="D30" s="10" t="s">
        <v>468</v>
      </c>
      <c r="E30" s="14">
        <f>SUM(I30,U30,X30,AJ30,AM30,AY30,BB30,BE30,BN30,BQ30,BT30,BW30,BZ30,CC30,CF30)</f>
        <v>72</v>
      </c>
      <c r="F30" s="15">
        <f>SUM(G30,J30,V30,Y30,AK30,AN30,AZ30,BC30,BF30,BO30,BR30,BU30,BX30,CA30,CD30,CG30)</f>
        <v>0</v>
      </c>
      <c r="G30" s="13">
        <v>0</v>
      </c>
      <c r="H30" s="37">
        <v>20</v>
      </c>
      <c r="I30" s="38">
        <f>IFERROR(HLOOKUP(H30, 'POINT GRIDS'!$B$4:$AE$5, 2, FALSE),"0")</f>
        <v>11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>
        <v>18</v>
      </c>
      <c r="X30" s="38">
        <f>IFERROR(HLOOKUP(W30, 'POINT GRIDS'!$B$4:$AE$5, 2, FALSE),"0")</f>
        <v>13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>
        <v>24</v>
      </c>
      <c r="AJ30" s="22">
        <f>IFERROR(HLOOKUP(AI30, 'POINT GRIDS'!$B$4:$AE$5, 2, FALSE),"0")</f>
        <v>7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71"/>
      <c r="AP30" s="14">
        <v>0</v>
      </c>
      <c r="AQ30" s="72">
        <v>0</v>
      </c>
      <c r="AR30" s="68"/>
      <c r="AS30" s="69">
        <v>0</v>
      </c>
      <c r="AT30" s="70">
        <v>0</v>
      </c>
      <c r="AU30" s="73"/>
      <c r="AV30" s="74">
        <v>0</v>
      </c>
      <c r="AW30" s="75"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>
        <v>18</v>
      </c>
      <c r="BT30" s="22">
        <f>IFERROR(HLOOKUP(BS30, 'POINT GRIDS'!$B$4:$AE$5, 2, FALSE),"0")</f>
        <v>13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>
        <v>7</v>
      </c>
      <c r="BZ30" s="22">
        <f>IFERROR(HLOOKUP(BY30, 'POINT GRIDS'!$B$4:$AE$5, 2, FALSE),"0")</f>
        <v>28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3">
      <c r="A31" s="20">
        <v>28</v>
      </c>
      <c r="B31" s="64" t="s">
        <v>320</v>
      </c>
      <c r="C31" s="64" t="s">
        <v>248</v>
      </c>
      <c r="D31" s="64" t="s">
        <v>44</v>
      </c>
      <c r="E31" s="14">
        <f>SUM(I31,U31,X31,AJ31,AM31,AY31,BB31,BE31,BN31,BQ31,BT31,BW31,BZ31,CC31,CF31)</f>
        <v>67</v>
      </c>
      <c r="F31" s="15">
        <f>SUM(G31,J31,V31,Y31,AK31,AN31,AZ31,BC31,BF31,BO31,BR31,BU31,BX31,CA31,CD31,CG31)</f>
        <v>6</v>
      </c>
      <c r="G31" s="13">
        <v>0</v>
      </c>
      <c r="H31" s="65"/>
      <c r="I31" s="66">
        <v>0</v>
      </c>
      <c r="J31" s="67">
        <v>0</v>
      </c>
      <c r="K31" s="68"/>
      <c r="L31" s="69">
        <v>0</v>
      </c>
      <c r="M31" s="70" t="b">
        <v>0</v>
      </c>
      <c r="N31" s="65"/>
      <c r="O31" s="66">
        <v>0</v>
      </c>
      <c r="P31" s="67">
        <v>0</v>
      </c>
      <c r="Q31" s="68"/>
      <c r="R31" s="69">
        <v>0</v>
      </c>
      <c r="S31" s="70"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71"/>
      <c r="AA31" s="14">
        <v>0</v>
      </c>
      <c r="AB31" s="72">
        <v>0</v>
      </c>
      <c r="AC31" s="68"/>
      <c r="AD31" s="69">
        <v>0</v>
      </c>
      <c r="AE31" s="70">
        <v>0</v>
      </c>
      <c r="AF31" s="71"/>
      <c r="AG31" s="14">
        <v>0</v>
      </c>
      <c r="AH31" s="72">
        <v>0</v>
      </c>
      <c r="AI31" s="68"/>
      <c r="AJ31" s="22" t="str">
        <f>IFERROR(HLOOKUP(AI31, 'POINT GRIDS'!$B$4:$AE$5, 2, FALSE),"0")</f>
        <v>0</v>
      </c>
      <c r="AK31" s="70">
        <v>6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71"/>
      <c r="AP31" s="14">
        <v>0</v>
      </c>
      <c r="AQ31" s="72">
        <v>0</v>
      </c>
      <c r="AR31" s="68"/>
      <c r="AS31" s="69">
        <v>0</v>
      </c>
      <c r="AT31" s="70">
        <v>0</v>
      </c>
      <c r="AU31" s="73"/>
      <c r="AV31" s="74">
        <v>0</v>
      </c>
      <c r="AW31" s="75">
        <v>0</v>
      </c>
      <c r="AX31" s="16">
        <v>15</v>
      </c>
      <c r="AY31" s="22">
        <f>IFERROR(HLOOKUP(AX31, 'POINT GRIDS'!$B$4:$AE$5, 2, FALSE),"0")</f>
        <v>16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>
        <v>14</v>
      </c>
      <c r="BN31" s="14">
        <f>IFERROR(HLOOKUP(BM31, 'POINT GRIDS'!$B$4:$AE$5, 2, FALSE),"0")</f>
        <v>17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14</v>
      </c>
      <c r="BQ31" s="22">
        <f>IFERROR(HLOOKUP(BP31, 'POINT GRIDS'!$B$4:$AE$5, 2, FALSE),"0")</f>
        <v>17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>
        <v>14</v>
      </c>
      <c r="BW31" s="14">
        <f>IFERROR(HLOOKUP(BV31, 'POINT GRIDS'!$B$4:$AE$5, 2, FALSE),"0")</f>
        <v>17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3">
      <c r="A32" s="20">
        <v>29</v>
      </c>
      <c r="B32" s="10" t="s">
        <v>450</v>
      </c>
      <c r="C32" s="10" t="s">
        <v>340</v>
      </c>
      <c r="D32" s="10" t="s">
        <v>86</v>
      </c>
      <c r="E32" s="14">
        <f>SUM(I32,U32,X32,AJ32,AM32,AY32,BB32,BE32,BN32,BQ32,BT32,BW32,BZ32,CC32,CF32)</f>
        <v>60</v>
      </c>
      <c r="F32" s="15">
        <f>SUM(G32,J32,V32,Y32,AK32,AN32,AZ32,BC32,BF32,BO32,BR32,BU32,BX32,CA32,CD32,CG32)</f>
        <v>6</v>
      </c>
      <c r="G32" s="13">
        <v>2</v>
      </c>
      <c r="H32" s="37">
        <v>1</v>
      </c>
      <c r="I32" s="38">
        <f>IFERROR(HLOOKUP(H32, 'POINT GRIDS'!$B$4:$AE$5, 2, FALSE),"0")</f>
        <v>60</v>
      </c>
      <c r="J32" s="39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4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>
        <v>0</v>
      </c>
      <c r="BX32" s="27">
        <v>0</v>
      </c>
      <c r="BY32" s="16"/>
      <c r="BZ32" s="22">
        <v>0</v>
      </c>
      <c r="CA32" s="24">
        <v>0</v>
      </c>
      <c r="CB32" s="18"/>
      <c r="CC32" s="14"/>
      <c r="CD32" s="27"/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30</v>
      </c>
      <c r="B33" s="64" t="s">
        <v>536</v>
      </c>
      <c r="C33" s="64" t="s">
        <v>537</v>
      </c>
      <c r="D33" s="64" t="s">
        <v>161</v>
      </c>
      <c r="E33" s="14">
        <f>SUM(I33,U33,X33,AJ33,AM33,AY33,BB33,BE33,BN33,BQ33,BT33,BW33,BZ33,CC33,CF33)</f>
        <v>59</v>
      </c>
      <c r="F33" s="15">
        <f>SUM(G33,J33,V33,Y33,AK33,AN33,AZ33,BC33,BF33,BO33,BR33,BU33,BX33,CA33,CD33,CG33)</f>
        <v>0</v>
      </c>
      <c r="G33" s="13">
        <v>0</v>
      </c>
      <c r="H33" s="65"/>
      <c r="I33" s="66">
        <v>0</v>
      </c>
      <c r="J33" s="67">
        <v>0</v>
      </c>
      <c r="K33" s="68"/>
      <c r="L33" s="69">
        <v>0</v>
      </c>
      <c r="M33" s="70" t="b">
        <v>0</v>
      </c>
      <c r="N33" s="65"/>
      <c r="O33" s="66">
        <v>0</v>
      </c>
      <c r="P33" s="67">
        <v>0</v>
      </c>
      <c r="Q33" s="68"/>
      <c r="R33" s="69">
        <v>0</v>
      </c>
      <c r="S33" s="70">
        <v>0</v>
      </c>
      <c r="T33" s="16">
        <v>16</v>
      </c>
      <c r="U33" s="22">
        <f>IFERROR(HLOOKUP(T33, 'POINT GRIDS'!$B$4:$AE$5, 2, FALSE),"0")</f>
        <v>15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71"/>
      <c r="AA33" s="14">
        <v>0</v>
      </c>
      <c r="AB33" s="72">
        <v>0</v>
      </c>
      <c r="AC33" s="68"/>
      <c r="AD33" s="69">
        <v>0</v>
      </c>
      <c r="AE33" s="70">
        <v>0</v>
      </c>
      <c r="AF33" s="71"/>
      <c r="AG33" s="14">
        <v>0</v>
      </c>
      <c r="AH33" s="72">
        <v>0</v>
      </c>
      <c r="AI33" s="68"/>
      <c r="AJ33" s="22" t="str">
        <f>IFERROR(HLOOKUP(AI33, 'POINT GRIDS'!$B$4:$AE$5, 2, FALSE),"0")</f>
        <v>0</v>
      </c>
      <c r="AK33" s="70"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>
        <v>10</v>
      </c>
      <c r="BN33" s="14">
        <f>IFERROR(HLOOKUP(BM33, 'POINT GRIDS'!$B$4:$AE$5, 2, FALSE),"0")</f>
        <v>22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>
        <v>10</v>
      </c>
      <c r="CF33" s="44">
        <f>IFERROR(HLOOKUP(CE33, 'POINT GRIDS'!$B$4:$AE$5, 2, FALSE),"0")</f>
        <v>22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3">
      <c r="A34" s="20">
        <v>31</v>
      </c>
      <c r="B34" s="10" t="s">
        <v>466</v>
      </c>
      <c r="C34" s="10" t="s">
        <v>56</v>
      </c>
      <c r="D34" s="10" t="s">
        <v>86</v>
      </c>
      <c r="E34" s="14">
        <f>SUM(I34,U34,X34,AJ34,AM34,AY34,BB34,BE34,BN34,BQ34,BT34,BW34,BZ34,CC34,CF34)</f>
        <v>58</v>
      </c>
      <c r="F34" s="15">
        <f>SUM(G34,J34,V34,Y34,AK34,AN34,AZ34,BC34,BF34,BO34,BR34,BU34,BX34,CA34,CD34,CG34)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7</v>
      </c>
      <c r="BQ34" s="22">
        <f>IFERROR(HLOOKUP(BP34, 'POINT GRIDS'!$B$4:$AE$5, 2, FALSE),"0")</f>
        <v>28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>
        <v>6</v>
      </c>
      <c r="CF34" s="44">
        <f>IFERROR(HLOOKUP(CE34, 'POINT GRIDS'!$B$4:$AE$5, 2, FALSE),"0")</f>
        <v>30</v>
      </c>
      <c r="CG34" s="45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3">
      <c r="A35" s="20">
        <v>32</v>
      </c>
      <c r="B35" s="10" t="s">
        <v>57</v>
      </c>
      <c r="C35" s="10" t="s">
        <v>472</v>
      </c>
      <c r="D35" s="10" t="s">
        <v>86</v>
      </c>
      <c r="E35" s="14">
        <f>SUM(I35,U35,X35,AJ35,AM35,AY35,BB35,BE35,BN35,BQ35,BT35,BW35,BZ35,CC35,CF35)</f>
        <v>57</v>
      </c>
      <c r="F35" s="15">
        <f>SUM(G35,J35,V35,Y35,AK35,AN35,AZ35,BC35,BF35,BO35,BR35,BU35,BX35,CA35,CD35,CG35)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>
        <v>19</v>
      </c>
      <c r="U35" s="22">
        <f>IFERROR(HLOOKUP(T35, 'POINT GRIDS'!$B$4:$AE$5, 2, FALSE),"0")</f>
        <v>12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>
        <v>16</v>
      </c>
      <c r="BN35" s="14">
        <f>IFERROR(HLOOKUP(BM35, 'POINT GRIDS'!$B$4:$AE$5, 2, FALSE),"0")</f>
        <v>15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>
        <v>6</v>
      </c>
      <c r="BZ35" s="22">
        <f>IFERROR(HLOOKUP(BY35, 'POINT GRIDS'!$B$4:$AE$5, 2, FALSE),"0")</f>
        <v>30</v>
      </c>
      <c r="CA35" s="24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3">
      <c r="A36" s="20">
        <v>33</v>
      </c>
      <c r="B36" s="10" t="s">
        <v>165</v>
      </c>
      <c r="C36" s="10" t="s">
        <v>207</v>
      </c>
      <c r="D36" s="10" t="s">
        <v>38</v>
      </c>
      <c r="E36" s="14">
        <f>SUM(I36,U36,X36,AJ36,AM36,AY36,BB36,BE36,BN36,BQ36,BT36,BW36,BZ36,CC36,CF36)</f>
        <v>53</v>
      </c>
      <c r="F36" s="15">
        <f>SUM(G36,J36,V36,Y36,AK36,AN36,AZ36,BC36,BF36,BO36,BR36,BU36,BX36,CA36,CD36,CG36)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>
        <v>15</v>
      </c>
      <c r="U36" s="22">
        <f>IFERROR(HLOOKUP(T36, 'POINT GRIDS'!$B$4:$AE$5, 2, FALSE),"0")</f>
        <v>16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>
        <v>12</v>
      </c>
      <c r="BN36" s="14">
        <f>IFERROR(HLOOKUP(BM36, 'POINT GRIDS'!$B$4:$AE$5, 2, FALSE),"0")</f>
        <v>19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>
        <v>13</v>
      </c>
      <c r="BQ36" s="22">
        <f>IFERROR(HLOOKUP(BP36, 'POINT GRIDS'!$B$4:$AE$5, 2, FALSE),"0")</f>
        <v>18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hidden="1" customHeight="1" x14ac:dyDescent="0.3">
      <c r="A37" s="20">
        <v>34</v>
      </c>
      <c r="B37" s="10" t="s">
        <v>475</v>
      </c>
      <c r="C37" s="10" t="s">
        <v>70</v>
      </c>
      <c r="D37" s="10" t="s">
        <v>44</v>
      </c>
      <c r="E37" s="14">
        <f>SUM(I37,U37,X37,AJ37,AM37,AY37,BB37,BE37,BN37,BQ37,BT37,BW37,BZ37,CC37,CF37)</f>
        <v>0</v>
      </c>
      <c r="F37" s="15">
        <f>SUM(G37,J37,V37,Y37,AK37,AN37,AZ37,BC37,BF37,BO37,BR37,BU37,BX37,CA37,CD37,CG37)</f>
        <v>1</v>
      </c>
      <c r="G37" s="13">
        <v>1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3">
        <v>1</v>
      </c>
      <c r="AA37" s="37"/>
      <c r="AB37" s="38" t="str">
        <f>IFERROR(HLOOKUP(AA37, 'POINT GRIDS'!$B$4:$AE$5, 2, FALSE),"0")</f>
        <v>0</v>
      </c>
      <c r="AC37" s="39" t="str">
        <f>IFERROR(IF(AND(AA$2&gt;=0,AA$2&lt;=4),VLOOKUP(AA37,'POINT GRIDS'!$A$11:$F$16,2,FALSE),IF(AND(AA$2&gt;=5,AA$2&lt;=15),VLOOKUP(AA37,'POINT GRIDS'!$A$11:$F$16,3,FALSE),IF(AND(AA$2&gt;=16,AA$2&lt;=24),VLOOKUP(AA37,'POINT GRIDS'!$A$11:$F$16,4,FALSE),IF(AND(AA$2&gt;=25,AA$2&lt;=40),VLOOKUP(AA37,'POINT GRIDS'!$A$11:$F$16,5,FALSE),IF(AND(AA$2&gt;=41,AA$2&lt;=99),VLOOKUP(AA37,'POINT GRIDS'!$A$11:$F$16,6,FALSE)))))),"0")</f>
        <v>0</v>
      </c>
      <c r="AD37" s="18"/>
      <c r="AE37" s="14" t="str">
        <f>IFERROR(HLOOKUP(AD37, 'POINT GRIDS'!$B$4:$AE$5, 2, FALSE),"0")</f>
        <v>0</v>
      </c>
      <c r="AF37" s="27" t="str">
        <f>IFERROR(IF(AND(AD$2&gt;=0,AD$2&lt;=4),VLOOKUP(AD37,'POINT GRIDS'!$A$11:$F$16,2,FALSE),IF(AND(AD$2&gt;=5,AD$2&lt;=15),VLOOKUP(AD37,'POINT GRIDS'!$A$11:$F$16,3,FALSE),IF(AND(AD$2&gt;=16,AD$2&lt;=24),VLOOKUP(AD37,'POINT GRIDS'!$A$11:$F$16,4,FALSE),IF(AND(AD$2&gt;=25,AD$2&lt;=40),VLOOKUP(AD37,'POINT GRIDS'!$A$11:$F$16,5,FALSE),IF(AND(AD$2&gt;=41,AD$2&lt;=99),VLOOKUP(AD37,'POINT GRIDS'!$A$11:$F$16,6,FALSE)))))),"0")</f>
        <v>0</v>
      </c>
      <c r="AG37" s="16"/>
      <c r="AH37" s="22" t="str">
        <f>IFERROR(HLOOKUP(AG37, 'POINT GRIDS'!$B$4:$AE$5, 2, FALSE),"0")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hidden="1" customHeight="1" x14ac:dyDescent="0.3">
      <c r="A38" s="20">
        <v>35</v>
      </c>
      <c r="B38" s="10" t="s">
        <v>256</v>
      </c>
      <c r="C38" s="10" t="s">
        <v>257</v>
      </c>
      <c r="D38" s="10" t="s">
        <v>44</v>
      </c>
      <c r="E38" s="14">
        <f>SUM(I38,U38,X38,AJ38,AM38,AY38,BB38,BE38,BN38,BQ38,BT38,BW38,BZ38,CC38,CF38)</f>
        <v>0</v>
      </c>
      <c r="F38" s="15">
        <f>SUM(G38,J38,V38,Y38,AK38,AN38,AZ38,BC38,BF38,BO38,BR38,BU38,BX38,CA38,CD38,CG38)</f>
        <v>2</v>
      </c>
      <c r="G38" s="13">
        <v>2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3">
        <v>2</v>
      </c>
      <c r="AA38" s="37"/>
      <c r="AB38" s="38" t="str">
        <f>IFERROR(HLOOKUP(AA38, 'POINT GRIDS'!$B$4:$AE$5, 2, FALSE),"0")</f>
        <v>0</v>
      </c>
      <c r="AC38" s="39" t="str">
        <f>IFERROR(IF(AND(AA$2&gt;=0,AA$2&lt;=4),VLOOKUP(AA38,'POINT GRIDS'!$A$11:$F$16,2,FALSE),IF(AND(AA$2&gt;=5,AA$2&lt;=15),VLOOKUP(AA38,'POINT GRIDS'!$A$11:$F$16,3,FALSE),IF(AND(AA$2&gt;=16,AA$2&lt;=24),VLOOKUP(AA38,'POINT GRIDS'!$A$11:$F$16,4,FALSE),IF(AND(AA$2&gt;=25,AA$2&lt;=40),VLOOKUP(AA38,'POINT GRIDS'!$A$11:$F$16,5,FALSE),IF(AND(AA$2&gt;=41,AA$2&lt;=99),VLOOKUP(AA38,'POINT GRIDS'!$A$11:$F$16,6,FALSE)))))),"0")</f>
        <v>0</v>
      </c>
      <c r="AD38" s="18"/>
      <c r="AE38" s="14" t="str">
        <f>IFERROR(HLOOKUP(AD38, 'POINT GRIDS'!$B$4:$AE$5, 2, FALSE),"0")</f>
        <v>0</v>
      </c>
      <c r="AF38" s="27" t="str">
        <f>IFERROR(IF(AND(AD$2&gt;=0,AD$2&lt;=4),VLOOKUP(AD38,'POINT GRIDS'!$A$11:$F$16,2,FALSE),IF(AND(AD$2&gt;=5,AD$2&lt;=15),VLOOKUP(AD38,'POINT GRIDS'!$A$11:$F$16,3,FALSE),IF(AND(AD$2&gt;=16,AD$2&lt;=24),VLOOKUP(AD38,'POINT GRIDS'!$A$11:$F$16,4,FALSE),IF(AND(AD$2&gt;=25,AD$2&lt;=40),VLOOKUP(AD38,'POINT GRIDS'!$A$11:$F$16,5,FALSE),IF(AND(AD$2&gt;=41,AD$2&lt;=99),VLOOKUP(AD38,'POINT GRIDS'!$A$11:$F$16,6,FALSE)))))),"0")</f>
        <v>0</v>
      </c>
      <c r="AG38" s="16"/>
      <c r="AH38" s="22" t="str">
        <f>IFERROR(HLOOKUP(AG38, 'POINT GRIDS'!$B$4:$AE$5, 2, FALSE),"0")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hidden="1" customHeight="1" x14ac:dyDescent="0.3">
      <c r="A39" s="20">
        <v>36</v>
      </c>
      <c r="B39" s="10" t="s">
        <v>335</v>
      </c>
      <c r="C39" s="10" t="s">
        <v>336</v>
      </c>
      <c r="D39" s="10" t="s">
        <v>44</v>
      </c>
      <c r="E39" s="14">
        <f>SUM(I39,U39,X39,AJ39,AM39,AY39,BB39,BE39,BN39,BQ39,BT39,BW39,BZ39,CC39,CF39)</f>
        <v>0</v>
      </c>
      <c r="F39" s="15">
        <f>SUM(G39,J39,V39,Y39,AK39,AN39,AZ39,BC39,BF39,BO39,BR39,BU39,BX39,CA39,CD39,CG39)</f>
        <v>3</v>
      </c>
      <c r="G39" s="13">
        <v>3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3">
        <v>3</v>
      </c>
      <c r="AA39" s="37"/>
      <c r="AB39" s="38" t="str">
        <f>IFERROR(HLOOKUP(AA39, 'POINT GRIDS'!$B$4:$AE$5, 2, FALSE),"0")</f>
        <v>0</v>
      </c>
      <c r="AC39" s="39" t="str">
        <f>IFERROR(IF(AND(AA$2&gt;=0,AA$2&lt;=4),VLOOKUP(AA39,'POINT GRIDS'!$A$11:$F$16,2,FALSE),IF(AND(AA$2&gt;=5,AA$2&lt;=15),VLOOKUP(AA39,'POINT GRIDS'!$A$11:$F$16,3,FALSE),IF(AND(AA$2&gt;=16,AA$2&lt;=24),VLOOKUP(AA39,'POINT GRIDS'!$A$11:$F$16,4,FALSE),IF(AND(AA$2&gt;=25,AA$2&lt;=40),VLOOKUP(AA39,'POINT GRIDS'!$A$11:$F$16,5,FALSE),IF(AND(AA$2&gt;=41,AA$2&lt;=99),VLOOKUP(AA39,'POINT GRIDS'!$A$11:$F$16,6,FALSE)))))),"0")</f>
        <v>0</v>
      </c>
      <c r="AD39" s="18"/>
      <c r="AE39" s="14" t="str">
        <f>IFERROR(HLOOKUP(AD39, 'POINT GRIDS'!$B$4:$AE$5, 2, FALSE),"0")</f>
        <v>0</v>
      </c>
      <c r="AF39" s="27" t="str">
        <f>IFERROR(IF(AND(AD$2&gt;=0,AD$2&lt;=4),VLOOKUP(AD39,'POINT GRIDS'!$A$11:$F$16,2,FALSE),IF(AND(AD$2&gt;=5,AD$2&lt;=15),VLOOKUP(AD39,'POINT GRIDS'!$A$11:$F$16,3,FALSE),IF(AND(AD$2&gt;=16,AD$2&lt;=24),VLOOKUP(AD39,'POINT GRIDS'!$A$11:$F$16,4,FALSE),IF(AND(AD$2&gt;=25,AD$2&lt;=40),VLOOKUP(AD39,'POINT GRIDS'!$A$11:$F$16,5,FALSE),IF(AND(AD$2&gt;=41,AD$2&lt;=99),VLOOKUP(AD39,'POINT GRIDS'!$A$11:$F$16,6,FALSE)))))),"0")</f>
        <v>0</v>
      </c>
      <c r="AG39" s="16"/>
      <c r="AH39" s="22" t="str">
        <f>IFERROR(HLOOKUP(AG39, 'POINT GRIDS'!$B$4:$AE$5, 2, FALSE),"0")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hidden="1" customHeight="1" x14ac:dyDescent="0.3">
      <c r="A40" s="20">
        <v>37</v>
      </c>
      <c r="B40" s="10" t="s">
        <v>476</v>
      </c>
      <c r="C40" s="10" t="s">
        <v>477</v>
      </c>
      <c r="D40" s="10" t="s">
        <v>44</v>
      </c>
      <c r="E40" s="14">
        <f>SUM(I40,U40,X40,AJ40,AM40,AY40,BB40,BE40,BN40,BQ40,BT40,BW40,BZ40,CC40,CF40)</f>
        <v>0</v>
      </c>
      <c r="F40" s="15">
        <f>SUM(G40,J40,V40,Y40,AK40,AN40,AZ40,BC40,BF40,BO40,BR40,BU40,BX40,CA40,CD40,CG40)</f>
        <v>4</v>
      </c>
      <c r="G40" s="13">
        <v>4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3">
        <v>4</v>
      </c>
      <c r="AA40" s="37"/>
      <c r="AB40" s="38" t="str">
        <f>IFERROR(HLOOKUP(AA40, 'POINT GRIDS'!$B$4:$AE$5, 2, FALSE),"0")</f>
        <v>0</v>
      </c>
      <c r="AC40" s="39" t="str">
        <f>IFERROR(IF(AND(AA$2&gt;=0,AA$2&lt;=4),VLOOKUP(AA40,'POINT GRIDS'!$A$11:$F$16,2,FALSE),IF(AND(AA$2&gt;=5,AA$2&lt;=15),VLOOKUP(AA40,'POINT GRIDS'!$A$11:$F$16,3,FALSE),IF(AND(AA$2&gt;=16,AA$2&lt;=24),VLOOKUP(AA40,'POINT GRIDS'!$A$11:$F$16,4,FALSE),IF(AND(AA$2&gt;=25,AA$2&lt;=40),VLOOKUP(AA40,'POINT GRIDS'!$A$11:$F$16,5,FALSE),IF(AND(AA$2&gt;=41,AA$2&lt;=99),VLOOKUP(AA40,'POINT GRIDS'!$A$11:$F$16,6,FALSE)))))),"0")</f>
        <v>0</v>
      </c>
      <c r="AD40" s="18"/>
      <c r="AE40" s="14" t="str">
        <f>IFERROR(HLOOKUP(AD40, 'POINT GRIDS'!$B$4:$AE$5, 2, FALSE),"0")</f>
        <v>0</v>
      </c>
      <c r="AF40" s="27" t="str">
        <f>IFERROR(IF(AND(AD$2&gt;=0,AD$2&lt;=4),VLOOKUP(AD40,'POINT GRIDS'!$A$11:$F$16,2,FALSE),IF(AND(AD$2&gt;=5,AD$2&lt;=15),VLOOKUP(AD40,'POINT GRIDS'!$A$11:$F$16,3,FALSE),IF(AND(AD$2&gt;=16,AD$2&lt;=24),VLOOKUP(AD40,'POINT GRIDS'!$A$11:$F$16,4,FALSE),IF(AND(AD$2&gt;=25,AD$2&lt;=40),VLOOKUP(AD40,'POINT GRIDS'!$A$11:$F$16,5,FALSE),IF(AND(AD$2&gt;=41,AD$2&lt;=99),VLOOKUP(AD40,'POINT GRIDS'!$A$11:$F$16,6,FALSE)))))),"0")</f>
        <v>0</v>
      </c>
      <c r="AG40" s="16"/>
      <c r="AH40" s="22" t="str">
        <f>IFERROR(HLOOKUP(AG40, 'POINT GRIDS'!$B$4:$AE$5, 2, FALSE),"0")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hidden="1" customHeight="1" x14ac:dyDescent="0.3">
      <c r="A41" s="20">
        <v>38</v>
      </c>
      <c r="B41" s="10" t="s">
        <v>478</v>
      </c>
      <c r="C41" s="10" t="s">
        <v>479</v>
      </c>
      <c r="D41" s="10" t="s">
        <v>44</v>
      </c>
      <c r="E41" s="14">
        <f>SUM(I41,U41,X41,AJ41,AM41,AY41,BB41,BE41,BN41,BQ41,BT41,BW41,BZ41,CC41,CF41)</f>
        <v>0</v>
      </c>
      <c r="F41" s="15">
        <f>SUM(G41,J41,V41,Y41,AK41,AN41,AZ41,BC41,BF41,BO41,BR41,BU41,BX41,CA41,CD41,CG41)</f>
        <v>5</v>
      </c>
      <c r="G41" s="13">
        <v>5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3">
        <v>5</v>
      </c>
      <c r="AA41" s="37"/>
      <c r="AB41" s="38" t="str">
        <f>IFERROR(HLOOKUP(AA41, 'POINT GRIDS'!$B$4:$AE$5, 2, FALSE),"0")</f>
        <v>0</v>
      </c>
      <c r="AC41" s="39" t="str">
        <f>IFERROR(IF(AND(AA$2&gt;=0,AA$2&lt;=4),VLOOKUP(AA41,'POINT GRIDS'!$A$11:$F$16,2,FALSE),IF(AND(AA$2&gt;=5,AA$2&lt;=15),VLOOKUP(AA41,'POINT GRIDS'!$A$11:$F$16,3,FALSE),IF(AND(AA$2&gt;=16,AA$2&lt;=24),VLOOKUP(AA41,'POINT GRIDS'!$A$11:$F$16,4,FALSE),IF(AND(AA$2&gt;=25,AA$2&lt;=40),VLOOKUP(AA41,'POINT GRIDS'!$A$11:$F$16,5,FALSE),IF(AND(AA$2&gt;=41,AA$2&lt;=99),VLOOKUP(AA41,'POINT GRIDS'!$A$11:$F$16,6,FALSE)))))),"0")</f>
        <v>0</v>
      </c>
      <c r="AD41" s="18"/>
      <c r="AE41" s="14" t="str">
        <f>IFERROR(HLOOKUP(AD41, 'POINT GRIDS'!$B$4:$AE$5, 2, FALSE),"0")</f>
        <v>0</v>
      </c>
      <c r="AF41" s="27" t="str">
        <f>IFERROR(IF(AND(AD$2&gt;=0,AD$2&lt;=4),VLOOKUP(AD41,'POINT GRIDS'!$A$11:$F$16,2,FALSE),IF(AND(AD$2&gt;=5,AD$2&lt;=15),VLOOKUP(AD41,'POINT GRIDS'!$A$11:$F$16,3,FALSE),IF(AND(AD$2&gt;=16,AD$2&lt;=24),VLOOKUP(AD41,'POINT GRIDS'!$A$11:$F$16,4,FALSE),IF(AND(AD$2&gt;=25,AD$2&lt;=40),VLOOKUP(AD41,'POINT GRIDS'!$A$11:$F$16,5,FALSE),IF(AND(AD$2&gt;=41,AD$2&lt;=99),VLOOKUP(AD41,'POINT GRIDS'!$A$11:$F$16,6,FALSE)))))),"0")</f>
        <v>0</v>
      </c>
      <c r="AG41" s="16"/>
      <c r="AH41" s="22" t="str">
        <f>IFERROR(HLOOKUP(AG41, 'POINT GRIDS'!$B$4:$AE$5, 2, FALSE),"0")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3">
      <c r="A42" s="20">
        <v>39</v>
      </c>
      <c r="B42" s="10" t="s">
        <v>134</v>
      </c>
      <c r="C42" s="10" t="s">
        <v>124</v>
      </c>
      <c r="D42" s="10" t="s">
        <v>44</v>
      </c>
      <c r="E42" s="14">
        <f>SUM(I42,U42,X42,AJ42,AM42,AY42,BB42,BE42,BN42,BQ42,BT42,BW42,BZ42,CC42,CF42)</f>
        <v>0</v>
      </c>
      <c r="F42" s="15">
        <f>SUM(G42,J42,V42,Y42,AK42,AN42,AZ42,BC42,BF42,BO42,BR42,BU42,BX42,CA42,CD42,CG42)</f>
        <v>6</v>
      </c>
      <c r="G42" s="13">
        <v>6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3">
        <v>6</v>
      </c>
      <c r="AA42" s="37"/>
      <c r="AB42" s="38" t="str">
        <f>IFERROR(HLOOKUP(AA42, 'POINT GRIDS'!$B$4:$AE$5, 2, FALSE),"0")</f>
        <v>0</v>
      </c>
      <c r="AC42" s="39" t="str">
        <f>IFERROR(IF(AND(AA$2&gt;=0,AA$2&lt;=4),VLOOKUP(AA42,'POINT GRIDS'!$A$11:$F$16,2,FALSE),IF(AND(AA$2&gt;=5,AA$2&lt;=15),VLOOKUP(AA42,'POINT GRIDS'!$A$11:$F$16,3,FALSE),IF(AND(AA$2&gt;=16,AA$2&lt;=24),VLOOKUP(AA42,'POINT GRIDS'!$A$11:$F$16,4,FALSE),IF(AND(AA$2&gt;=25,AA$2&lt;=40),VLOOKUP(AA42,'POINT GRIDS'!$A$11:$F$16,5,FALSE),IF(AND(AA$2&gt;=41,AA$2&lt;=99),VLOOKUP(AA42,'POINT GRIDS'!$A$11:$F$16,6,FALSE)))))),"0")</f>
        <v>0</v>
      </c>
      <c r="AD42" s="18"/>
      <c r="AE42" s="14" t="str">
        <f>IFERROR(HLOOKUP(AD42, 'POINT GRIDS'!$B$4:$AE$5, 2, FALSE),"0")</f>
        <v>0</v>
      </c>
      <c r="AF42" s="27" t="str">
        <f>IFERROR(IF(AND(AD$2&gt;=0,AD$2&lt;=4),VLOOKUP(AD42,'POINT GRIDS'!$A$11:$F$16,2,FALSE),IF(AND(AD$2&gt;=5,AD$2&lt;=15),VLOOKUP(AD42,'POINT GRIDS'!$A$11:$F$16,3,FALSE),IF(AND(AD$2&gt;=16,AD$2&lt;=24),VLOOKUP(AD42,'POINT GRIDS'!$A$11:$F$16,4,FALSE),IF(AND(AD$2&gt;=25,AD$2&lt;=40),VLOOKUP(AD42,'POINT GRIDS'!$A$11:$F$16,5,FALSE),IF(AND(AD$2&gt;=41,AD$2&lt;=99),VLOOKUP(AD42,'POINT GRIDS'!$A$11:$F$16,6,FALSE)))))),"0")</f>
        <v>0</v>
      </c>
      <c r="AG42" s="16"/>
      <c r="AH42" s="22" t="str">
        <f>IFERROR(HLOOKUP(AG42, 'POINT GRIDS'!$B$4:$AE$5, 2, FALSE),"0")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3">
      <c r="A43" s="20">
        <v>40</v>
      </c>
      <c r="B43" s="10" t="s">
        <v>323</v>
      </c>
      <c r="C43" s="10" t="s">
        <v>324</v>
      </c>
      <c r="D43" s="10" t="s">
        <v>44</v>
      </c>
      <c r="E43" s="14">
        <f>SUM(I43,U43,X43,AJ43,AM43,AY43,BB43,BE43,BN43,BQ43,BT43,BW43,BZ43,CC43,CF43)</f>
        <v>0</v>
      </c>
      <c r="F43" s="15">
        <f>SUM(G43,J43,V43,Y43,AK43,AN43,AZ43,BC43,BF43,BO43,BR43,BU43,BX43,CA43,CD43,CG43)</f>
        <v>7</v>
      </c>
      <c r="G43" s="13">
        <v>7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3">
        <v>7</v>
      </c>
      <c r="AA43" s="37"/>
      <c r="AB43" s="38" t="str">
        <f>IFERROR(HLOOKUP(AA43, 'POINT GRIDS'!$B$4:$AE$5, 2, FALSE),"0")</f>
        <v>0</v>
      </c>
      <c r="AC43" s="39" t="str">
        <f>IFERROR(IF(AND(AA$2&gt;=0,AA$2&lt;=4),VLOOKUP(AA43,'POINT GRIDS'!$A$11:$F$16,2,FALSE),IF(AND(AA$2&gt;=5,AA$2&lt;=15),VLOOKUP(AA43,'POINT GRIDS'!$A$11:$F$16,3,FALSE),IF(AND(AA$2&gt;=16,AA$2&lt;=24),VLOOKUP(AA43,'POINT GRIDS'!$A$11:$F$16,4,FALSE),IF(AND(AA$2&gt;=25,AA$2&lt;=40),VLOOKUP(AA43,'POINT GRIDS'!$A$11:$F$16,5,FALSE),IF(AND(AA$2&gt;=41,AA$2&lt;=99),VLOOKUP(AA43,'POINT GRIDS'!$A$11:$F$16,6,FALSE)))))),"0")</f>
        <v>0</v>
      </c>
      <c r="AD43" s="18"/>
      <c r="AE43" s="14" t="str">
        <f>IFERROR(HLOOKUP(AD43, 'POINT GRIDS'!$B$4:$AE$5, 2, FALSE),"0")</f>
        <v>0</v>
      </c>
      <c r="AF43" s="27" t="str">
        <f>IFERROR(IF(AND(AD$2&gt;=0,AD$2&lt;=4),VLOOKUP(AD43,'POINT GRIDS'!$A$11:$F$16,2,FALSE),IF(AND(AD$2&gt;=5,AD$2&lt;=15),VLOOKUP(AD43,'POINT GRIDS'!$A$11:$F$16,3,FALSE),IF(AND(AD$2&gt;=16,AD$2&lt;=24),VLOOKUP(AD43,'POINT GRIDS'!$A$11:$F$16,4,FALSE),IF(AND(AD$2&gt;=25,AD$2&lt;=40),VLOOKUP(AD43,'POINT GRIDS'!$A$11:$F$16,5,FALSE),IF(AND(AD$2&gt;=41,AD$2&lt;=99),VLOOKUP(AD43,'POINT GRIDS'!$A$11:$F$16,6,FALSE)))))),"0")</f>
        <v>0</v>
      </c>
      <c r="AG43" s="16"/>
      <c r="AH43" s="22" t="str">
        <f>IFERROR(HLOOKUP(AG43, 'POINT GRIDS'!$B$4:$AE$5, 2, FALSE),"0")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3">
      <c r="A44" s="20">
        <v>41</v>
      </c>
      <c r="B44" s="10" t="s">
        <v>480</v>
      </c>
      <c r="C44" s="10" t="s">
        <v>481</v>
      </c>
      <c r="D44" s="10" t="s">
        <v>44</v>
      </c>
      <c r="E44" s="14">
        <f>SUM(I44,U44,X44,AJ44,AM44,AY44,BB44,BE44,BN44,BQ44,BT44,BW44,BZ44,CC44,CF44)</f>
        <v>0</v>
      </c>
      <c r="F44" s="15">
        <f>SUM(G44,J44,V44,Y44,AK44,AN44,AZ44,BC44,BF44,BO44,BR44,BU44,BX44,CA44,CD44,CG44)</f>
        <v>8</v>
      </c>
      <c r="G44" s="13">
        <v>8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3">
        <v>8</v>
      </c>
      <c r="AA44" s="37"/>
      <c r="AB44" s="38" t="str">
        <f>IFERROR(HLOOKUP(AA44, 'POINT GRIDS'!$B$4:$AE$5, 2, FALSE),"0")</f>
        <v>0</v>
      </c>
      <c r="AC44" s="39" t="str">
        <f>IFERROR(IF(AND(AA$2&gt;=0,AA$2&lt;=4),VLOOKUP(AA44,'POINT GRIDS'!$A$11:$F$16,2,FALSE),IF(AND(AA$2&gt;=5,AA$2&lt;=15),VLOOKUP(AA44,'POINT GRIDS'!$A$11:$F$16,3,FALSE),IF(AND(AA$2&gt;=16,AA$2&lt;=24),VLOOKUP(AA44,'POINT GRIDS'!$A$11:$F$16,4,FALSE),IF(AND(AA$2&gt;=25,AA$2&lt;=40),VLOOKUP(AA44,'POINT GRIDS'!$A$11:$F$16,5,FALSE),IF(AND(AA$2&gt;=41,AA$2&lt;=99),VLOOKUP(AA44,'POINT GRIDS'!$A$11:$F$16,6,FALSE)))))),"0")</f>
        <v>0</v>
      </c>
      <c r="AD44" s="18"/>
      <c r="AE44" s="14" t="str">
        <f>IFERROR(HLOOKUP(AD44, 'POINT GRIDS'!$B$4:$AE$5, 2, FALSE),"0")</f>
        <v>0</v>
      </c>
      <c r="AF44" s="27" t="str">
        <f>IFERROR(IF(AND(AD$2&gt;=0,AD$2&lt;=4),VLOOKUP(AD44,'POINT GRIDS'!$A$11:$F$16,2,FALSE),IF(AND(AD$2&gt;=5,AD$2&lt;=15),VLOOKUP(AD44,'POINT GRIDS'!$A$11:$F$16,3,FALSE),IF(AND(AD$2&gt;=16,AD$2&lt;=24),VLOOKUP(AD44,'POINT GRIDS'!$A$11:$F$16,4,FALSE),IF(AND(AD$2&gt;=25,AD$2&lt;=40),VLOOKUP(AD44,'POINT GRIDS'!$A$11:$F$16,5,FALSE),IF(AND(AD$2&gt;=41,AD$2&lt;=99),VLOOKUP(AD44,'POINT GRIDS'!$A$11:$F$16,6,FALSE)))))),"0")</f>
        <v>0</v>
      </c>
      <c r="AG44" s="16"/>
      <c r="AH44" s="22" t="str">
        <f>IFERROR(HLOOKUP(AG44, 'POINT GRIDS'!$B$4:$AE$5, 2, FALSE),"0")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3">
      <c r="A45" s="20">
        <v>42</v>
      </c>
      <c r="B45" s="10" t="s">
        <v>482</v>
      </c>
      <c r="C45" s="10" t="s">
        <v>244</v>
      </c>
      <c r="D45" s="10" t="s">
        <v>44</v>
      </c>
      <c r="E45" s="14">
        <f>SUM(I45,U45,X45,AJ45,AM45,AY45,BB45,BE45,BN45,BQ45,BT45,BW45,BZ45,CC45,CF45)</f>
        <v>0</v>
      </c>
      <c r="F45" s="15">
        <f>SUM(G45,J45,V45,Y45,AK45,AN45,AZ45,BC45,BF45,BO45,BR45,BU45,BX45,CA45,CD45,CG45)</f>
        <v>9</v>
      </c>
      <c r="G45" s="13">
        <v>9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3">
        <v>9</v>
      </c>
      <c r="AA45" s="37"/>
      <c r="AB45" s="38" t="str">
        <f>IFERROR(HLOOKUP(AA45, 'POINT GRIDS'!$B$4:$AE$5, 2, FALSE),"0")</f>
        <v>0</v>
      </c>
      <c r="AC45" s="39" t="str">
        <f>IFERROR(IF(AND(AA$2&gt;=0,AA$2&lt;=4),VLOOKUP(AA45,'POINT GRIDS'!$A$11:$F$16,2,FALSE),IF(AND(AA$2&gt;=5,AA$2&lt;=15),VLOOKUP(AA45,'POINT GRIDS'!$A$11:$F$16,3,FALSE),IF(AND(AA$2&gt;=16,AA$2&lt;=24),VLOOKUP(AA45,'POINT GRIDS'!$A$11:$F$16,4,FALSE),IF(AND(AA$2&gt;=25,AA$2&lt;=40),VLOOKUP(AA45,'POINT GRIDS'!$A$11:$F$16,5,FALSE),IF(AND(AA$2&gt;=41,AA$2&lt;=99),VLOOKUP(AA45,'POINT GRIDS'!$A$11:$F$16,6,FALSE)))))),"0")</f>
        <v>0</v>
      </c>
      <c r="AD45" s="18"/>
      <c r="AE45" s="14" t="str">
        <f>IFERROR(HLOOKUP(AD45, 'POINT GRIDS'!$B$4:$AE$5, 2, FALSE),"0")</f>
        <v>0</v>
      </c>
      <c r="AF45" s="27" t="str">
        <f>IFERROR(IF(AND(AD$2&gt;=0,AD$2&lt;=4),VLOOKUP(AD45,'POINT GRIDS'!$A$11:$F$16,2,FALSE),IF(AND(AD$2&gt;=5,AD$2&lt;=15),VLOOKUP(AD45,'POINT GRIDS'!$A$11:$F$16,3,FALSE),IF(AND(AD$2&gt;=16,AD$2&lt;=24),VLOOKUP(AD45,'POINT GRIDS'!$A$11:$F$16,4,FALSE),IF(AND(AD$2&gt;=25,AD$2&lt;=40),VLOOKUP(AD45,'POINT GRIDS'!$A$11:$F$16,5,FALSE),IF(AND(AD$2&gt;=41,AD$2&lt;=99),VLOOKUP(AD45,'POINT GRIDS'!$A$11:$F$16,6,FALSE)))))),"0")</f>
        <v>0</v>
      </c>
      <c r="AG45" s="16"/>
      <c r="AH45" s="22" t="str">
        <f>IFERROR(HLOOKUP(AG45, 'POINT GRIDS'!$B$4:$AE$5, 2, FALSE),"0")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3">
      <c r="A46" s="20">
        <v>43</v>
      </c>
      <c r="B46" s="10" t="s">
        <v>483</v>
      </c>
      <c r="C46" s="10" t="s">
        <v>484</v>
      </c>
      <c r="D46" s="10" t="s">
        <v>44</v>
      </c>
      <c r="E46" s="14">
        <f>SUM(I46,U46,X46,AJ46,AM46,AY46,BB46,BE46,BN46,BQ46,BT46,BW46,BZ46,CC46,CF46)</f>
        <v>0</v>
      </c>
      <c r="F46" s="15">
        <f>SUM(G46,J46,V46,Y46,AK46,AN46,AZ46,BC46,BF46,BO46,BR46,BU46,BX46,CA46,CD46,CG46)</f>
        <v>10</v>
      </c>
      <c r="G46" s="13">
        <v>10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3">
        <v>10</v>
      </c>
      <c r="AA46" s="37"/>
      <c r="AB46" s="38" t="str">
        <f>IFERROR(HLOOKUP(AA46, 'POINT GRIDS'!$B$4:$AE$5, 2, FALSE),"0")</f>
        <v>0</v>
      </c>
      <c r="AC46" s="39" t="str">
        <f>IFERROR(IF(AND(AA$2&gt;=0,AA$2&lt;=4),VLOOKUP(AA46,'POINT GRIDS'!$A$11:$F$16,2,FALSE),IF(AND(AA$2&gt;=5,AA$2&lt;=15),VLOOKUP(AA46,'POINT GRIDS'!$A$11:$F$16,3,FALSE),IF(AND(AA$2&gt;=16,AA$2&lt;=24),VLOOKUP(AA46,'POINT GRIDS'!$A$11:$F$16,4,FALSE),IF(AND(AA$2&gt;=25,AA$2&lt;=40),VLOOKUP(AA46,'POINT GRIDS'!$A$11:$F$16,5,FALSE),IF(AND(AA$2&gt;=41,AA$2&lt;=99),VLOOKUP(AA46,'POINT GRIDS'!$A$11:$F$16,6,FALSE)))))),"0")</f>
        <v>0</v>
      </c>
      <c r="AD46" s="18"/>
      <c r="AE46" s="14" t="str">
        <f>IFERROR(HLOOKUP(AD46, 'POINT GRIDS'!$B$4:$AE$5, 2, FALSE),"0")</f>
        <v>0</v>
      </c>
      <c r="AF46" s="27" t="str">
        <f>IFERROR(IF(AND(AD$2&gt;=0,AD$2&lt;=4),VLOOKUP(AD46,'POINT GRIDS'!$A$11:$F$16,2,FALSE),IF(AND(AD$2&gt;=5,AD$2&lt;=15),VLOOKUP(AD46,'POINT GRIDS'!$A$11:$F$16,3,FALSE),IF(AND(AD$2&gt;=16,AD$2&lt;=24),VLOOKUP(AD46,'POINT GRIDS'!$A$11:$F$16,4,FALSE),IF(AND(AD$2&gt;=25,AD$2&lt;=40),VLOOKUP(AD46,'POINT GRIDS'!$A$11:$F$16,5,FALSE),IF(AND(AD$2&gt;=41,AD$2&lt;=99),VLOOKUP(AD46,'POINT GRIDS'!$A$11:$F$16,6,FALSE)))))),"0")</f>
        <v>0</v>
      </c>
      <c r="AG46" s="16"/>
      <c r="AH46" s="22" t="str">
        <f>IFERROR(HLOOKUP(AG46, 'POINT GRIDS'!$B$4:$AE$5, 2, FALSE),"0")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3">
      <c r="A47" s="20">
        <v>44</v>
      </c>
      <c r="B47" s="10" t="s">
        <v>485</v>
      </c>
      <c r="C47" s="10" t="s">
        <v>53</v>
      </c>
      <c r="D47" s="10" t="s">
        <v>44</v>
      </c>
      <c r="E47" s="14">
        <f>SUM(I47,U47,X47,AJ47,AM47,AY47,BB47,BE47,BN47,BQ47,BT47,BW47,BZ47,CC47,CF47)</f>
        <v>0</v>
      </c>
      <c r="F47" s="15">
        <f>SUM(G47,J47,V47,Y47,AK47,AN47,AZ47,BC47,BF47,BO47,BR47,BU47,BX47,CA47,CD47,CG47)</f>
        <v>11</v>
      </c>
      <c r="G47" s="13">
        <v>11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3">
        <v>11</v>
      </c>
      <c r="AA47" s="37"/>
      <c r="AB47" s="38" t="str">
        <f>IFERROR(HLOOKUP(AA47, 'POINT GRIDS'!$B$4:$AE$5, 2, FALSE),"0")</f>
        <v>0</v>
      </c>
      <c r="AC47" s="39" t="str">
        <f>IFERROR(IF(AND(AA$2&gt;=0,AA$2&lt;=4),VLOOKUP(AA47,'POINT GRIDS'!$A$11:$F$16,2,FALSE),IF(AND(AA$2&gt;=5,AA$2&lt;=15),VLOOKUP(AA47,'POINT GRIDS'!$A$11:$F$16,3,FALSE),IF(AND(AA$2&gt;=16,AA$2&lt;=24),VLOOKUP(AA47,'POINT GRIDS'!$A$11:$F$16,4,FALSE),IF(AND(AA$2&gt;=25,AA$2&lt;=40),VLOOKUP(AA47,'POINT GRIDS'!$A$11:$F$16,5,FALSE),IF(AND(AA$2&gt;=41,AA$2&lt;=99),VLOOKUP(AA47,'POINT GRIDS'!$A$11:$F$16,6,FALSE)))))),"0")</f>
        <v>0</v>
      </c>
      <c r="AD47" s="18"/>
      <c r="AE47" s="14" t="str">
        <f>IFERROR(HLOOKUP(AD47, 'POINT GRIDS'!$B$4:$AE$5, 2, FALSE),"0")</f>
        <v>0</v>
      </c>
      <c r="AF47" s="27" t="str">
        <f>IFERROR(IF(AND(AD$2&gt;=0,AD$2&lt;=4),VLOOKUP(AD47,'POINT GRIDS'!$A$11:$F$16,2,FALSE),IF(AND(AD$2&gt;=5,AD$2&lt;=15),VLOOKUP(AD47,'POINT GRIDS'!$A$11:$F$16,3,FALSE),IF(AND(AD$2&gt;=16,AD$2&lt;=24),VLOOKUP(AD47,'POINT GRIDS'!$A$11:$F$16,4,FALSE),IF(AND(AD$2&gt;=25,AD$2&lt;=40),VLOOKUP(AD47,'POINT GRIDS'!$A$11:$F$16,5,FALSE),IF(AND(AD$2&gt;=41,AD$2&lt;=99),VLOOKUP(AD47,'POINT GRIDS'!$A$11:$F$16,6,FALSE)))))),"0")</f>
        <v>0</v>
      </c>
      <c r="AG47" s="16"/>
      <c r="AH47" s="22" t="str">
        <f>IFERROR(HLOOKUP(AG47, 'POINT GRIDS'!$B$4:$AE$5, 2, FALSE),"0")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3">
      <c r="A48" s="20">
        <v>45</v>
      </c>
      <c r="B48" s="10" t="s">
        <v>486</v>
      </c>
      <c r="C48" s="10" t="s">
        <v>487</v>
      </c>
      <c r="D48" s="10" t="s">
        <v>44</v>
      </c>
      <c r="E48" s="14">
        <f>SUM(I48,U48,X48,AJ48,AM48,AY48,BB48,BE48,BN48,BQ48,BT48,BW48,BZ48,CC48,CF48)</f>
        <v>0</v>
      </c>
      <c r="F48" s="15">
        <f>SUM(G48,J48,V48,Y48,AK48,AN48,AZ48,BC48,BF48,BO48,BR48,BU48,BX48,CA48,CD48,CG48)</f>
        <v>12</v>
      </c>
      <c r="G48" s="13">
        <v>12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3">
        <v>12</v>
      </c>
      <c r="AA48" s="37"/>
      <c r="AB48" s="38" t="str">
        <f>IFERROR(HLOOKUP(AA48, 'POINT GRIDS'!$B$4:$AE$5, 2, FALSE),"0")</f>
        <v>0</v>
      </c>
      <c r="AC48" s="39" t="str">
        <f>IFERROR(IF(AND(AA$2&gt;=0,AA$2&lt;=4),VLOOKUP(AA48,'POINT GRIDS'!$A$11:$F$16,2,FALSE),IF(AND(AA$2&gt;=5,AA$2&lt;=15),VLOOKUP(AA48,'POINT GRIDS'!$A$11:$F$16,3,FALSE),IF(AND(AA$2&gt;=16,AA$2&lt;=24),VLOOKUP(AA48,'POINT GRIDS'!$A$11:$F$16,4,FALSE),IF(AND(AA$2&gt;=25,AA$2&lt;=40),VLOOKUP(AA48,'POINT GRIDS'!$A$11:$F$16,5,FALSE),IF(AND(AA$2&gt;=41,AA$2&lt;=99),VLOOKUP(AA48,'POINT GRIDS'!$A$11:$F$16,6,FALSE)))))),"0")</f>
        <v>0</v>
      </c>
      <c r="AD48" s="18"/>
      <c r="AE48" s="14" t="str">
        <f>IFERROR(HLOOKUP(AD48, 'POINT GRIDS'!$B$4:$AE$5, 2, FALSE),"0")</f>
        <v>0</v>
      </c>
      <c r="AF48" s="27" t="str">
        <f>IFERROR(IF(AND(AD$2&gt;=0,AD$2&lt;=4),VLOOKUP(AD48,'POINT GRIDS'!$A$11:$F$16,2,FALSE),IF(AND(AD$2&gt;=5,AD$2&lt;=15),VLOOKUP(AD48,'POINT GRIDS'!$A$11:$F$16,3,FALSE),IF(AND(AD$2&gt;=16,AD$2&lt;=24),VLOOKUP(AD48,'POINT GRIDS'!$A$11:$F$16,4,FALSE),IF(AND(AD$2&gt;=25,AD$2&lt;=40),VLOOKUP(AD48,'POINT GRIDS'!$A$11:$F$16,5,FALSE),IF(AND(AD$2&gt;=41,AD$2&lt;=99),VLOOKUP(AD48,'POINT GRIDS'!$A$11:$F$16,6,FALSE)))))),"0")</f>
        <v>0</v>
      </c>
      <c r="AG48" s="16"/>
      <c r="AH48" s="22" t="str">
        <f>IFERROR(HLOOKUP(AG48, 'POINT GRIDS'!$B$4:$AE$5, 2, FALSE),"0")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3">
      <c r="A49" s="20">
        <v>46</v>
      </c>
      <c r="B49" s="10" t="s">
        <v>488</v>
      </c>
      <c r="C49" s="10" t="s">
        <v>290</v>
      </c>
      <c r="D49" s="10" t="s">
        <v>44</v>
      </c>
      <c r="E49" s="14">
        <f>SUM(I49,U49,X49,AJ49,AM49,AY49,BB49,BE49,BN49,BQ49,BT49,BW49,BZ49,CC49,CF49)</f>
        <v>0</v>
      </c>
      <c r="F49" s="15">
        <f>SUM(G49,J49,V49,Y49,AK49,AN49,AZ49,BC49,BF49,BO49,BR49,BU49,BX49,CA49,CD49,CG49)</f>
        <v>13</v>
      </c>
      <c r="G49" s="13">
        <v>13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3">
        <v>13</v>
      </c>
      <c r="AA49" s="37"/>
      <c r="AB49" s="38" t="str">
        <f>IFERROR(HLOOKUP(AA49, 'POINT GRIDS'!$B$4:$AE$5, 2, FALSE),"0")</f>
        <v>0</v>
      </c>
      <c r="AC49" s="39" t="str">
        <f>IFERROR(IF(AND(AA$2&gt;=0,AA$2&lt;=4),VLOOKUP(AA49,'POINT GRIDS'!$A$11:$F$16,2,FALSE),IF(AND(AA$2&gt;=5,AA$2&lt;=15),VLOOKUP(AA49,'POINT GRIDS'!$A$11:$F$16,3,FALSE),IF(AND(AA$2&gt;=16,AA$2&lt;=24),VLOOKUP(AA49,'POINT GRIDS'!$A$11:$F$16,4,FALSE),IF(AND(AA$2&gt;=25,AA$2&lt;=40),VLOOKUP(AA49,'POINT GRIDS'!$A$11:$F$16,5,FALSE),IF(AND(AA$2&gt;=41,AA$2&lt;=99),VLOOKUP(AA49,'POINT GRIDS'!$A$11:$F$16,6,FALSE)))))),"0")</f>
        <v>0</v>
      </c>
      <c r="AD49" s="18"/>
      <c r="AE49" s="14" t="str">
        <f>IFERROR(HLOOKUP(AD49, 'POINT GRIDS'!$B$4:$AE$5, 2, FALSE),"0")</f>
        <v>0</v>
      </c>
      <c r="AF49" s="27" t="str">
        <f>IFERROR(IF(AND(AD$2&gt;=0,AD$2&lt;=4),VLOOKUP(AD49,'POINT GRIDS'!$A$11:$F$16,2,FALSE),IF(AND(AD$2&gt;=5,AD$2&lt;=15),VLOOKUP(AD49,'POINT GRIDS'!$A$11:$F$16,3,FALSE),IF(AND(AD$2&gt;=16,AD$2&lt;=24),VLOOKUP(AD49,'POINT GRIDS'!$A$11:$F$16,4,FALSE),IF(AND(AD$2&gt;=25,AD$2&lt;=40),VLOOKUP(AD49,'POINT GRIDS'!$A$11:$F$16,5,FALSE),IF(AND(AD$2&gt;=41,AD$2&lt;=99),VLOOKUP(AD49,'POINT GRIDS'!$A$11:$F$16,6,FALSE)))))),"0")</f>
        <v>0</v>
      </c>
      <c r="AG49" s="16"/>
      <c r="AH49" s="22" t="str">
        <f>IFERROR(HLOOKUP(AG49, 'POINT GRIDS'!$B$4:$AE$5, 2, FALSE),"0")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3">
      <c r="A50" s="20">
        <v>47</v>
      </c>
      <c r="B50" s="10" t="s">
        <v>489</v>
      </c>
      <c r="C50" s="10" t="s">
        <v>490</v>
      </c>
      <c r="D50" s="10" t="s">
        <v>44</v>
      </c>
      <c r="E50" s="14">
        <f>SUM(I50,U50,X50,AJ50,AM50,AY50,BB50,BE50,BN50,BQ50,BT50,BW50,BZ50,CC50,CF50)</f>
        <v>0</v>
      </c>
      <c r="F50" s="15">
        <f>SUM(G50,J50,V50,Y50,AK50,AN50,AZ50,BC50,BF50,BO50,BR50,BU50,BX50,CA50,CD50,CG50)</f>
        <v>14</v>
      </c>
      <c r="G50" s="13">
        <v>14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3">
        <v>14</v>
      </c>
      <c r="AA50" s="37"/>
      <c r="AB50" s="38" t="str">
        <f>IFERROR(HLOOKUP(AA50, 'POINT GRIDS'!$B$4:$AE$5, 2, FALSE),"0")</f>
        <v>0</v>
      </c>
      <c r="AC50" s="39" t="str">
        <f>IFERROR(IF(AND(AA$2&gt;=0,AA$2&lt;=4),VLOOKUP(AA50,'POINT GRIDS'!$A$11:$F$16,2,FALSE),IF(AND(AA$2&gt;=5,AA$2&lt;=15),VLOOKUP(AA50,'POINT GRIDS'!$A$11:$F$16,3,FALSE),IF(AND(AA$2&gt;=16,AA$2&lt;=24),VLOOKUP(AA50,'POINT GRIDS'!$A$11:$F$16,4,FALSE),IF(AND(AA$2&gt;=25,AA$2&lt;=40),VLOOKUP(AA50,'POINT GRIDS'!$A$11:$F$16,5,FALSE),IF(AND(AA$2&gt;=41,AA$2&lt;=99),VLOOKUP(AA50,'POINT GRIDS'!$A$11:$F$16,6,FALSE)))))),"0")</f>
        <v>0</v>
      </c>
      <c r="AD50" s="18"/>
      <c r="AE50" s="14" t="str">
        <f>IFERROR(HLOOKUP(AD50, 'POINT GRIDS'!$B$4:$AE$5, 2, FALSE),"0")</f>
        <v>0</v>
      </c>
      <c r="AF50" s="27" t="str">
        <f>IFERROR(IF(AND(AD$2&gt;=0,AD$2&lt;=4),VLOOKUP(AD50,'POINT GRIDS'!$A$11:$F$16,2,FALSE),IF(AND(AD$2&gt;=5,AD$2&lt;=15),VLOOKUP(AD50,'POINT GRIDS'!$A$11:$F$16,3,FALSE),IF(AND(AD$2&gt;=16,AD$2&lt;=24),VLOOKUP(AD50,'POINT GRIDS'!$A$11:$F$16,4,FALSE),IF(AND(AD$2&gt;=25,AD$2&lt;=40),VLOOKUP(AD50,'POINT GRIDS'!$A$11:$F$16,5,FALSE),IF(AND(AD$2&gt;=41,AD$2&lt;=99),VLOOKUP(AD50,'POINT GRIDS'!$A$11:$F$16,6,FALSE)))))),"0")</f>
        <v>0</v>
      </c>
      <c r="AG50" s="16"/>
      <c r="AH50" s="22" t="str">
        <f>IFERROR(HLOOKUP(AG50, 'POINT GRIDS'!$B$4:$AE$5, 2, FALSE),"0")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3">
      <c r="A51" s="20">
        <v>48</v>
      </c>
      <c r="B51" s="10" t="s">
        <v>407</v>
      </c>
      <c r="C51" s="10" t="s">
        <v>491</v>
      </c>
      <c r="D51" s="10" t="s">
        <v>44</v>
      </c>
      <c r="E51" s="14">
        <f>SUM(I51,U51,X51,AJ51,AM51,AY51,BB51,BE51,BN51,BQ51,BT51,BW51,BZ51,CC51,CF51)</f>
        <v>0</v>
      </c>
      <c r="F51" s="15">
        <f>SUM(G51,J51,V51,Y51,AK51,AN51,AZ51,BC51,BF51,BO51,BR51,BU51,BX51,CA51,CD51,CG51)</f>
        <v>15</v>
      </c>
      <c r="G51" s="13">
        <v>15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3">
        <v>15</v>
      </c>
      <c r="AA51" s="37"/>
      <c r="AB51" s="38" t="str">
        <f>IFERROR(HLOOKUP(AA51, 'POINT GRIDS'!$B$4:$AE$5, 2, FALSE),"0")</f>
        <v>0</v>
      </c>
      <c r="AC51" s="39" t="str">
        <f>IFERROR(IF(AND(AA$2&gt;=0,AA$2&lt;=4),VLOOKUP(AA51,'POINT GRIDS'!$A$11:$F$16,2,FALSE),IF(AND(AA$2&gt;=5,AA$2&lt;=15),VLOOKUP(AA51,'POINT GRIDS'!$A$11:$F$16,3,FALSE),IF(AND(AA$2&gt;=16,AA$2&lt;=24),VLOOKUP(AA51,'POINT GRIDS'!$A$11:$F$16,4,FALSE),IF(AND(AA$2&gt;=25,AA$2&lt;=40),VLOOKUP(AA51,'POINT GRIDS'!$A$11:$F$16,5,FALSE),IF(AND(AA$2&gt;=41,AA$2&lt;=99),VLOOKUP(AA51,'POINT GRIDS'!$A$11:$F$16,6,FALSE)))))),"0")</f>
        <v>0</v>
      </c>
      <c r="AD51" s="18"/>
      <c r="AE51" s="14" t="str">
        <f>IFERROR(HLOOKUP(AD51, 'POINT GRIDS'!$B$4:$AE$5, 2, FALSE),"0")</f>
        <v>0</v>
      </c>
      <c r="AF51" s="27" t="str">
        <f>IFERROR(IF(AND(AD$2&gt;=0,AD$2&lt;=4),VLOOKUP(AD51,'POINT GRIDS'!$A$11:$F$16,2,FALSE),IF(AND(AD$2&gt;=5,AD$2&lt;=15),VLOOKUP(AD51,'POINT GRIDS'!$A$11:$F$16,3,FALSE),IF(AND(AD$2&gt;=16,AD$2&lt;=24),VLOOKUP(AD51,'POINT GRIDS'!$A$11:$F$16,4,FALSE),IF(AND(AD$2&gt;=25,AD$2&lt;=40),VLOOKUP(AD51,'POINT GRIDS'!$A$11:$F$16,5,FALSE),IF(AND(AD$2&gt;=41,AD$2&lt;=99),VLOOKUP(AD51,'POINT GRIDS'!$A$11:$F$16,6,FALSE)))))),"0")</f>
        <v>0</v>
      </c>
      <c r="AG51" s="16"/>
      <c r="AH51" s="22" t="str">
        <f>IFERROR(HLOOKUP(AG51, 'POINT GRIDS'!$B$4:$AE$5, 2, FALSE),"0")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3">
      <c r="A52" s="20">
        <v>49</v>
      </c>
      <c r="B52" s="10" t="s">
        <v>492</v>
      </c>
      <c r="C52" s="10" t="s">
        <v>493</v>
      </c>
      <c r="D52" s="10" t="s">
        <v>44</v>
      </c>
      <c r="E52" s="14">
        <f>SUM(I52,U52,X52,AJ52,AM52,AY52,BB52,BE52,BN52,BQ52,BT52,BW52,BZ52,CC52,CF52)</f>
        <v>0</v>
      </c>
      <c r="F52" s="15">
        <f>SUM(G52,J52,V52,Y52,AK52,AN52,AZ52,BC52,BF52,BO52,BR52,BU52,BX52,CA52,CD52,CG52)</f>
        <v>16</v>
      </c>
      <c r="G52" s="13">
        <v>16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3">
        <v>16</v>
      </c>
      <c r="AA52" s="37"/>
      <c r="AB52" s="38" t="str">
        <f>IFERROR(HLOOKUP(AA52, 'POINT GRIDS'!$B$4:$AE$5, 2, FALSE),"0")</f>
        <v>0</v>
      </c>
      <c r="AC52" s="39" t="str">
        <f>IFERROR(IF(AND(AA$2&gt;=0,AA$2&lt;=4),VLOOKUP(AA52,'POINT GRIDS'!$A$11:$F$16,2,FALSE),IF(AND(AA$2&gt;=5,AA$2&lt;=15),VLOOKUP(AA52,'POINT GRIDS'!$A$11:$F$16,3,FALSE),IF(AND(AA$2&gt;=16,AA$2&lt;=24),VLOOKUP(AA52,'POINT GRIDS'!$A$11:$F$16,4,FALSE),IF(AND(AA$2&gt;=25,AA$2&lt;=40),VLOOKUP(AA52,'POINT GRIDS'!$A$11:$F$16,5,FALSE),IF(AND(AA$2&gt;=41,AA$2&lt;=99),VLOOKUP(AA52,'POINT GRIDS'!$A$11:$F$16,6,FALSE)))))),"0")</f>
        <v>0</v>
      </c>
      <c r="AD52" s="18"/>
      <c r="AE52" s="14" t="str">
        <f>IFERROR(HLOOKUP(AD52, 'POINT GRIDS'!$B$4:$AE$5, 2, FALSE),"0")</f>
        <v>0</v>
      </c>
      <c r="AF52" s="27" t="str">
        <f>IFERROR(IF(AND(AD$2&gt;=0,AD$2&lt;=4),VLOOKUP(AD52,'POINT GRIDS'!$A$11:$F$16,2,FALSE),IF(AND(AD$2&gt;=5,AD$2&lt;=15),VLOOKUP(AD52,'POINT GRIDS'!$A$11:$F$16,3,FALSE),IF(AND(AD$2&gt;=16,AD$2&lt;=24),VLOOKUP(AD52,'POINT GRIDS'!$A$11:$F$16,4,FALSE),IF(AND(AD$2&gt;=25,AD$2&lt;=40),VLOOKUP(AD52,'POINT GRIDS'!$A$11:$F$16,5,FALSE),IF(AND(AD$2&gt;=41,AD$2&lt;=99),VLOOKUP(AD52,'POINT GRIDS'!$A$11:$F$16,6,FALSE)))))),"0")</f>
        <v>0</v>
      </c>
      <c r="AG52" s="16"/>
      <c r="AH52" s="22" t="str">
        <f>IFERROR(HLOOKUP(AG52, 'POINT GRIDS'!$B$4:$AE$5, 2, FALSE),"0")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3">
      <c r="A53" s="20">
        <v>50</v>
      </c>
      <c r="B53" s="10" t="s">
        <v>405</v>
      </c>
      <c r="C53" s="10" t="s">
        <v>406</v>
      </c>
      <c r="D53" s="10" t="s">
        <v>44</v>
      </c>
      <c r="E53" s="14">
        <f>SUM(I53,U53,X53,AJ53,AM53,AY53,BB53,BE53,BN53,BQ53,BT53,BW53,BZ53,CC53,CF53)</f>
        <v>0</v>
      </c>
      <c r="F53" s="15">
        <f>SUM(G53,J53,V53,Y53,AK53,AN53,AZ53,BC53,BF53,BO53,BR53,BU53,BX53,CA53,CD53,CG53)</f>
        <v>17</v>
      </c>
      <c r="G53" s="13">
        <v>17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3">
        <v>17</v>
      </c>
      <c r="AA53" s="37"/>
      <c r="AB53" s="38" t="str">
        <f>IFERROR(HLOOKUP(AA53, 'POINT GRIDS'!$B$4:$AE$5, 2, FALSE),"0")</f>
        <v>0</v>
      </c>
      <c r="AC53" s="39" t="str">
        <f>IFERROR(IF(AND(AA$2&gt;=0,AA$2&lt;=4),VLOOKUP(AA53,'POINT GRIDS'!$A$11:$F$16,2,FALSE),IF(AND(AA$2&gt;=5,AA$2&lt;=15),VLOOKUP(AA53,'POINT GRIDS'!$A$11:$F$16,3,FALSE),IF(AND(AA$2&gt;=16,AA$2&lt;=24),VLOOKUP(AA53,'POINT GRIDS'!$A$11:$F$16,4,FALSE),IF(AND(AA$2&gt;=25,AA$2&lt;=40),VLOOKUP(AA53,'POINT GRIDS'!$A$11:$F$16,5,FALSE),IF(AND(AA$2&gt;=41,AA$2&lt;=99),VLOOKUP(AA53,'POINT GRIDS'!$A$11:$F$16,6,FALSE)))))),"0")</f>
        <v>0</v>
      </c>
      <c r="AD53" s="18"/>
      <c r="AE53" s="14" t="str">
        <f>IFERROR(HLOOKUP(AD53, 'POINT GRIDS'!$B$4:$AE$5, 2, FALSE),"0")</f>
        <v>0</v>
      </c>
      <c r="AF53" s="27" t="str">
        <f>IFERROR(IF(AND(AD$2&gt;=0,AD$2&lt;=4),VLOOKUP(AD53,'POINT GRIDS'!$A$11:$F$16,2,FALSE),IF(AND(AD$2&gt;=5,AD$2&lt;=15),VLOOKUP(AD53,'POINT GRIDS'!$A$11:$F$16,3,FALSE),IF(AND(AD$2&gt;=16,AD$2&lt;=24),VLOOKUP(AD53,'POINT GRIDS'!$A$11:$F$16,4,FALSE),IF(AND(AD$2&gt;=25,AD$2&lt;=40),VLOOKUP(AD53,'POINT GRIDS'!$A$11:$F$16,5,FALSE),IF(AND(AD$2&gt;=41,AD$2&lt;=99),VLOOKUP(AD53,'POINT GRIDS'!$A$11:$F$16,6,FALSE)))))),"0")</f>
        <v>0</v>
      </c>
      <c r="AG53" s="16"/>
      <c r="AH53" s="22" t="str">
        <f>IFERROR(HLOOKUP(AG53, 'POINT GRIDS'!$B$4:$AE$5, 2, FALSE),"0")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3">
      <c r="A54" s="20">
        <v>51</v>
      </c>
      <c r="B54" s="10" t="s">
        <v>328</v>
      </c>
      <c r="C54" s="10" t="s">
        <v>329</v>
      </c>
      <c r="D54" s="10" t="s">
        <v>44</v>
      </c>
      <c r="E54" s="14">
        <f>SUM(I54,U54,X54,AJ54,AM54,AY54,BB54,BE54,BN54,BQ54,BT54,BW54,BZ54,CC54,CF54)</f>
        <v>0</v>
      </c>
      <c r="F54" s="15">
        <f>SUM(G54,J54,V54,Y54,AK54,AN54,AZ54,BC54,BF54,BO54,BR54,BU54,BX54,CA54,CD54,CG54)</f>
        <v>18</v>
      </c>
      <c r="G54" s="13">
        <v>18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3">
        <v>18</v>
      </c>
      <c r="AA54" s="37"/>
      <c r="AB54" s="38" t="str">
        <f>IFERROR(HLOOKUP(AA54, 'POINT GRIDS'!$B$4:$AE$5, 2, FALSE),"0")</f>
        <v>0</v>
      </c>
      <c r="AC54" s="39" t="str">
        <f>IFERROR(IF(AND(AA$2&gt;=0,AA$2&lt;=4),VLOOKUP(AA54,'POINT GRIDS'!$A$11:$F$16,2,FALSE),IF(AND(AA$2&gt;=5,AA$2&lt;=15),VLOOKUP(AA54,'POINT GRIDS'!$A$11:$F$16,3,FALSE),IF(AND(AA$2&gt;=16,AA$2&lt;=24),VLOOKUP(AA54,'POINT GRIDS'!$A$11:$F$16,4,FALSE),IF(AND(AA$2&gt;=25,AA$2&lt;=40),VLOOKUP(AA54,'POINT GRIDS'!$A$11:$F$16,5,FALSE),IF(AND(AA$2&gt;=41,AA$2&lt;=99),VLOOKUP(AA54,'POINT GRIDS'!$A$11:$F$16,6,FALSE)))))),"0")</f>
        <v>0</v>
      </c>
      <c r="AD54" s="18"/>
      <c r="AE54" s="14" t="str">
        <f>IFERROR(HLOOKUP(AD54, 'POINT GRIDS'!$B$4:$AE$5, 2, FALSE),"0")</f>
        <v>0</v>
      </c>
      <c r="AF54" s="27" t="str">
        <f>IFERROR(IF(AND(AD$2&gt;=0,AD$2&lt;=4),VLOOKUP(AD54,'POINT GRIDS'!$A$11:$F$16,2,FALSE),IF(AND(AD$2&gt;=5,AD$2&lt;=15),VLOOKUP(AD54,'POINT GRIDS'!$A$11:$F$16,3,FALSE),IF(AND(AD$2&gt;=16,AD$2&lt;=24),VLOOKUP(AD54,'POINT GRIDS'!$A$11:$F$16,4,FALSE),IF(AND(AD$2&gt;=25,AD$2&lt;=40),VLOOKUP(AD54,'POINT GRIDS'!$A$11:$F$16,5,FALSE),IF(AND(AD$2&gt;=41,AD$2&lt;=99),VLOOKUP(AD54,'POINT GRIDS'!$A$11:$F$16,6,FALSE)))))),"0")</f>
        <v>0</v>
      </c>
      <c r="AG54" s="16"/>
      <c r="AH54" s="22" t="str">
        <f>IFERROR(HLOOKUP(AG54, 'POINT GRIDS'!$B$4:$AE$5, 2, FALSE),"0")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3">
      <c r="A55" s="20">
        <v>52</v>
      </c>
      <c r="B55" s="10" t="s">
        <v>494</v>
      </c>
      <c r="C55" s="10" t="s">
        <v>58</v>
      </c>
      <c r="D55" s="10" t="s">
        <v>44</v>
      </c>
      <c r="E55" s="14">
        <f>SUM(I55,U55,X55,AJ55,AM55,AY55,BB55,BE55,BN55,BQ55,BT55,BW55,BZ55,CC55,CF55)</f>
        <v>0</v>
      </c>
      <c r="F55" s="15">
        <f>SUM(G55,J55,V55,Y55,AK55,AN55,AZ55,BC55,BF55,BO55,BR55,BU55,BX55,CA55,CD55,CG55)</f>
        <v>19</v>
      </c>
      <c r="G55" s="13">
        <v>19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3">
        <v>19</v>
      </c>
      <c r="AA55" s="37"/>
      <c r="AB55" s="38" t="str">
        <f>IFERROR(HLOOKUP(AA55, 'POINT GRIDS'!$B$4:$AE$5, 2, FALSE),"0")</f>
        <v>0</v>
      </c>
      <c r="AC55" s="39" t="str">
        <f>IFERROR(IF(AND(AA$2&gt;=0,AA$2&lt;=4),VLOOKUP(AA55,'POINT GRIDS'!$A$11:$F$16,2,FALSE),IF(AND(AA$2&gt;=5,AA$2&lt;=15),VLOOKUP(AA55,'POINT GRIDS'!$A$11:$F$16,3,FALSE),IF(AND(AA$2&gt;=16,AA$2&lt;=24),VLOOKUP(AA55,'POINT GRIDS'!$A$11:$F$16,4,FALSE),IF(AND(AA$2&gt;=25,AA$2&lt;=40),VLOOKUP(AA55,'POINT GRIDS'!$A$11:$F$16,5,FALSE),IF(AND(AA$2&gt;=41,AA$2&lt;=99),VLOOKUP(AA55,'POINT GRIDS'!$A$11:$F$16,6,FALSE)))))),"0")</f>
        <v>0</v>
      </c>
      <c r="AD55" s="18"/>
      <c r="AE55" s="14" t="str">
        <f>IFERROR(HLOOKUP(AD55, 'POINT GRIDS'!$B$4:$AE$5, 2, FALSE),"0")</f>
        <v>0</v>
      </c>
      <c r="AF55" s="27" t="str">
        <f>IFERROR(IF(AND(AD$2&gt;=0,AD$2&lt;=4),VLOOKUP(AD55,'POINT GRIDS'!$A$11:$F$16,2,FALSE),IF(AND(AD$2&gt;=5,AD$2&lt;=15),VLOOKUP(AD55,'POINT GRIDS'!$A$11:$F$16,3,FALSE),IF(AND(AD$2&gt;=16,AD$2&lt;=24),VLOOKUP(AD55,'POINT GRIDS'!$A$11:$F$16,4,FALSE),IF(AND(AD$2&gt;=25,AD$2&lt;=40),VLOOKUP(AD55,'POINT GRIDS'!$A$11:$F$16,5,FALSE),IF(AND(AD$2&gt;=41,AD$2&lt;=99),VLOOKUP(AD55,'POINT GRIDS'!$A$11:$F$16,6,FALSE)))))),"0")</f>
        <v>0</v>
      </c>
      <c r="AG55" s="16"/>
      <c r="AH55" s="22" t="str">
        <f>IFERROR(HLOOKUP(AG55, 'POINT GRIDS'!$B$4:$AE$5, 2, FALSE),"0")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3">
      <c r="A56" s="20">
        <v>53</v>
      </c>
      <c r="B56" s="10" t="s">
        <v>50</v>
      </c>
      <c r="C56" s="10" t="s">
        <v>495</v>
      </c>
      <c r="D56" s="10" t="s">
        <v>44</v>
      </c>
      <c r="E56" s="14">
        <f>SUM(I56,U56,X56,AJ56,AM56,AY56,BB56,BE56,BN56,BQ56,BT56,BW56,BZ56,CC56,CF56)</f>
        <v>0</v>
      </c>
      <c r="F56" s="15">
        <f>SUM(G56,J56,V56,Y56,AK56,AN56,AZ56,BC56,BF56,BO56,BR56,BU56,BX56,CA56,CD56,CG56)</f>
        <v>20</v>
      </c>
      <c r="G56" s="13">
        <v>20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3">
        <v>20</v>
      </c>
      <c r="AA56" s="37"/>
      <c r="AB56" s="38" t="str">
        <f>IFERROR(HLOOKUP(AA56, 'POINT GRIDS'!$B$4:$AE$5, 2, FALSE),"0")</f>
        <v>0</v>
      </c>
      <c r="AC56" s="39" t="str">
        <f>IFERROR(IF(AND(AA$2&gt;=0,AA$2&lt;=4),VLOOKUP(AA56,'POINT GRIDS'!$A$11:$F$16,2,FALSE),IF(AND(AA$2&gt;=5,AA$2&lt;=15),VLOOKUP(AA56,'POINT GRIDS'!$A$11:$F$16,3,FALSE),IF(AND(AA$2&gt;=16,AA$2&lt;=24),VLOOKUP(AA56,'POINT GRIDS'!$A$11:$F$16,4,FALSE),IF(AND(AA$2&gt;=25,AA$2&lt;=40),VLOOKUP(AA56,'POINT GRIDS'!$A$11:$F$16,5,FALSE),IF(AND(AA$2&gt;=41,AA$2&lt;=99),VLOOKUP(AA56,'POINT GRIDS'!$A$11:$F$16,6,FALSE)))))),"0")</f>
        <v>0</v>
      </c>
      <c r="AD56" s="18"/>
      <c r="AE56" s="14" t="str">
        <f>IFERROR(HLOOKUP(AD56, 'POINT GRIDS'!$B$4:$AE$5, 2, FALSE),"0")</f>
        <v>0</v>
      </c>
      <c r="AF56" s="27" t="str">
        <f>IFERROR(IF(AND(AD$2&gt;=0,AD$2&lt;=4),VLOOKUP(AD56,'POINT GRIDS'!$A$11:$F$16,2,FALSE),IF(AND(AD$2&gt;=5,AD$2&lt;=15),VLOOKUP(AD56,'POINT GRIDS'!$A$11:$F$16,3,FALSE),IF(AND(AD$2&gt;=16,AD$2&lt;=24),VLOOKUP(AD56,'POINT GRIDS'!$A$11:$F$16,4,FALSE),IF(AND(AD$2&gt;=25,AD$2&lt;=40),VLOOKUP(AD56,'POINT GRIDS'!$A$11:$F$16,5,FALSE),IF(AND(AD$2&gt;=41,AD$2&lt;=99),VLOOKUP(AD56,'POINT GRIDS'!$A$11:$F$16,6,FALSE)))))),"0")</f>
        <v>0</v>
      </c>
      <c r="AG56" s="16"/>
      <c r="AH56" s="22" t="str">
        <f>IFERROR(HLOOKUP(AG56, 'POINT GRIDS'!$B$4:$AE$5, 2, FALSE),"0")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3">
      <c r="A57" s="20">
        <v>54</v>
      </c>
      <c r="B57" s="10" t="s">
        <v>496</v>
      </c>
      <c r="C57" s="10" t="s">
        <v>43</v>
      </c>
      <c r="D57" s="10" t="s">
        <v>44</v>
      </c>
      <c r="E57" s="14">
        <f>SUM(I57,U57,X57,AJ57,AM57,AY57,BB57,BE57,BN57,BQ57,BT57,BW57,BZ57,CC57,CF57)</f>
        <v>0</v>
      </c>
      <c r="F57" s="15">
        <f>SUM(G57,J57,V57,Y57,AK57,AN57,AZ57,BC57,BF57,BO57,BR57,BU57,BX57,CA57,CD57,CG57)</f>
        <v>21</v>
      </c>
      <c r="G57" s="13">
        <v>21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3">
        <v>21</v>
      </c>
      <c r="AA57" s="37"/>
      <c r="AB57" s="38" t="str">
        <f>IFERROR(HLOOKUP(AA57, 'POINT GRIDS'!$B$4:$AE$5, 2, FALSE),"0")</f>
        <v>0</v>
      </c>
      <c r="AC57" s="39" t="str">
        <f>IFERROR(IF(AND(AA$2&gt;=0,AA$2&lt;=4),VLOOKUP(AA57,'POINT GRIDS'!$A$11:$F$16,2,FALSE),IF(AND(AA$2&gt;=5,AA$2&lt;=15),VLOOKUP(AA57,'POINT GRIDS'!$A$11:$F$16,3,FALSE),IF(AND(AA$2&gt;=16,AA$2&lt;=24),VLOOKUP(AA57,'POINT GRIDS'!$A$11:$F$16,4,FALSE),IF(AND(AA$2&gt;=25,AA$2&lt;=40),VLOOKUP(AA57,'POINT GRIDS'!$A$11:$F$16,5,FALSE),IF(AND(AA$2&gt;=41,AA$2&lt;=99),VLOOKUP(AA57,'POINT GRIDS'!$A$11:$F$16,6,FALSE)))))),"0")</f>
        <v>0</v>
      </c>
      <c r="AD57" s="18"/>
      <c r="AE57" s="14" t="str">
        <f>IFERROR(HLOOKUP(AD57, 'POINT GRIDS'!$B$4:$AE$5, 2, FALSE),"0")</f>
        <v>0</v>
      </c>
      <c r="AF57" s="27" t="str">
        <f>IFERROR(IF(AND(AD$2&gt;=0,AD$2&lt;=4),VLOOKUP(AD57,'POINT GRIDS'!$A$11:$F$16,2,FALSE),IF(AND(AD$2&gt;=5,AD$2&lt;=15),VLOOKUP(AD57,'POINT GRIDS'!$A$11:$F$16,3,FALSE),IF(AND(AD$2&gt;=16,AD$2&lt;=24),VLOOKUP(AD57,'POINT GRIDS'!$A$11:$F$16,4,FALSE),IF(AND(AD$2&gt;=25,AD$2&lt;=40),VLOOKUP(AD57,'POINT GRIDS'!$A$11:$F$16,5,FALSE),IF(AND(AD$2&gt;=41,AD$2&lt;=99),VLOOKUP(AD57,'POINT GRIDS'!$A$11:$F$16,6,FALSE)))))),"0")</f>
        <v>0</v>
      </c>
      <c r="AG57" s="16"/>
      <c r="AH57" s="22" t="str">
        <f>IFERROR(HLOOKUP(AG57, 'POINT GRIDS'!$B$4:$AE$5, 2, FALSE),"0")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3">
      <c r="A58" s="20">
        <v>55</v>
      </c>
      <c r="B58" s="10" t="s">
        <v>50</v>
      </c>
      <c r="C58" s="10" t="s">
        <v>497</v>
      </c>
      <c r="D58" s="10" t="s">
        <v>44</v>
      </c>
      <c r="E58" s="14">
        <f>SUM(I58,U58,X58,AJ58,AM58,AY58,BB58,BE58,BN58,BQ58,BT58,BW58,BZ58,CC58,CF58)</f>
        <v>0</v>
      </c>
      <c r="F58" s="15">
        <f>SUM(G58,J58,V58,Y58,AK58,AN58,AZ58,BC58,BF58,BO58,BR58,BU58,BX58,CA58,CD58,CG58)</f>
        <v>22</v>
      </c>
      <c r="G58" s="13">
        <v>22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3">
        <v>22</v>
      </c>
      <c r="AA58" s="37"/>
      <c r="AB58" s="38" t="str">
        <f>IFERROR(HLOOKUP(AA58, 'POINT GRIDS'!$B$4:$AE$5, 2, FALSE),"0")</f>
        <v>0</v>
      </c>
      <c r="AC58" s="39" t="str">
        <f>IFERROR(IF(AND(AA$2&gt;=0,AA$2&lt;=4),VLOOKUP(AA58,'POINT GRIDS'!$A$11:$F$16,2,FALSE),IF(AND(AA$2&gt;=5,AA$2&lt;=15),VLOOKUP(AA58,'POINT GRIDS'!$A$11:$F$16,3,FALSE),IF(AND(AA$2&gt;=16,AA$2&lt;=24),VLOOKUP(AA58,'POINT GRIDS'!$A$11:$F$16,4,FALSE),IF(AND(AA$2&gt;=25,AA$2&lt;=40),VLOOKUP(AA58,'POINT GRIDS'!$A$11:$F$16,5,FALSE),IF(AND(AA$2&gt;=41,AA$2&lt;=99),VLOOKUP(AA58,'POINT GRIDS'!$A$11:$F$16,6,FALSE)))))),"0")</f>
        <v>0</v>
      </c>
      <c r="AD58" s="18"/>
      <c r="AE58" s="14" t="str">
        <f>IFERROR(HLOOKUP(AD58, 'POINT GRIDS'!$B$4:$AE$5, 2, FALSE),"0")</f>
        <v>0</v>
      </c>
      <c r="AF58" s="27" t="str">
        <f>IFERROR(IF(AND(AD$2&gt;=0,AD$2&lt;=4),VLOOKUP(AD58,'POINT GRIDS'!$A$11:$F$16,2,FALSE),IF(AND(AD$2&gt;=5,AD$2&lt;=15),VLOOKUP(AD58,'POINT GRIDS'!$A$11:$F$16,3,FALSE),IF(AND(AD$2&gt;=16,AD$2&lt;=24),VLOOKUP(AD58,'POINT GRIDS'!$A$11:$F$16,4,FALSE),IF(AND(AD$2&gt;=25,AD$2&lt;=40),VLOOKUP(AD58,'POINT GRIDS'!$A$11:$F$16,5,FALSE),IF(AND(AD$2&gt;=41,AD$2&lt;=99),VLOOKUP(AD58,'POINT GRIDS'!$A$11:$F$16,6,FALSE)))))),"0")</f>
        <v>0</v>
      </c>
      <c r="AG58" s="16"/>
      <c r="AH58" s="22" t="str">
        <f>IFERROR(HLOOKUP(AG58, 'POINT GRIDS'!$B$4:$AE$5, 2, FALSE),"0")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3">
      <c r="A59" s="20">
        <v>56</v>
      </c>
      <c r="B59" s="10" t="s">
        <v>437</v>
      </c>
      <c r="C59" s="10" t="s">
        <v>336</v>
      </c>
      <c r="D59" s="10" t="s">
        <v>44</v>
      </c>
      <c r="E59" s="14">
        <f>SUM(I59,U59,X59,AJ59,AM59,AY59,BB59,BE59,BN59,BQ59,BT59,BW59,BZ59,CC59,CF59)</f>
        <v>0</v>
      </c>
      <c r="F59" s="15">
        <f>SUM(G59,J59,V59,Y59,AK59,AN59,AZ59,BC59,BF59,BO59,BR59,BU59,BX59,CA59,CD59,CG59)</f>
        <v>23</v>
      </c>
      <c r="G59" s="13">
        <v>23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3">
        <v>23</v>
      </c>
      <c r="AA59" s="37"/>
      <c r="AB59" s="38" t="str">
        <f>IFERROR(HLOOKUP(AA59, 'POINT GRIDS'!$B$4:$AE$5, 2, FALSE),"0")</f>
        <v>0</v>
      </c>
      <c r="AC59" s="39" t="str">
        <f>IFERROR(IF(AND(AA$2&gt;=0,AA$2&lt;=4),VLOOKUP(AA59,'POINT GRIDS'!$A$11:$F$16,2,FALSE),IF(AND(AA$2&gt;=5,AA$2&lt;=15),VLOOKUP(AA59,'POINT GRIDS'!$A$11:$F$16,3,FALSE),IF(AND(AA$2&gt;=16,AA$2&lt;=24),VLOOKUP(AA59,'POINT GRIDS'!$A$11:$F$16,4,FALSE),IF(AND(AA$2&gt;=25,AA$2&lt;=40),VLOOKUP(AA59,'POINT GRIDS'!$A$11:$F$16,5,FALSE),IF(AND(AA$2&gt;=41,AA$2&lt;=99),VLOOKUP(AA59,'POINT GRIDS'!$A$11:$F$16,6,FALSE)))))),"0")</f>
        <v>0</v>
      </c>
      <c r="AD59" s="18"/>
      <c r="AE59" s="14" t="str">
        <f>IFERROR(HLOOKUP(AD59, 'POINT GRIDS'!$B$4:$AE$5, 2, FALSE),"0")</f>
        <v>0</v>
      </c>
      <c r="AF59" s="27" t="str">
        <f>IFERROR(IF(AND(AD$2&gt;=0,AD$2&lt;=4),VLOOKUP(AD59,'POINT GRIDS'!$A$11:$F$16,2,FALSE),IF(AND(AD$2&gt;=5,AD$2&lt;=15),VLOOKUP(AD59,'POINT GRIDS'!$A$11:$F$16,3,FALSE),IF(AND(AD$2&gt;=16,AD$2&lt;=24),VLOOKUP(AD59,'POINT GRIDS'!$A$11:$F$16,4,FALSE),IF(AND(AD$2&gt;=25,AD$2&lt;=40),VLOOKUP(AD59,'POINT GRIDS'!$A$11:$F$16,5,FALSE),IF(AND(AD$2&gt;=41,AD$2&lt;=99),VLOOKUP(AD59,'POINT GRIDS'!$A$11:$F$16,6,FALSE)))))),"0")</f>
        <v>0</v>
      </c>
      <c r="AG59" s="16"/>
      <c r="AH59" s="22" t="str">
        <f>IFERROR(HLOOKUP(AG59, 'POINT GRIDS'!$B$4:$AE$5, 2, FALSE),"0")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3">
      <c r="A60" s="20">
        <v>57</v>
      </c>
      <c r="B60" s="10" t="s">
        <v>286</v>
      </c>
      <c r="C60" s="10" t="s">
        <v>111</v>
      </c>
      <c r="D60" s="10" t="s">
        <v>44</v>
      </c>
      <c r="E60" s="14">
        <f>SUM(I60,U60,X60,AJ60,AM60,AY60,BB60,BE60,BN60,BQ60,BT60,BW60,BZ60,CC60,CF60)</f>
        <v>0</v>
      </c>
      <c r="F60" s="15">
        <f>SUM(G60,J60,V60,Y60,AK60,AN60,AZ60,BC60,BF60,BO60,BR60,BU60,BX60,CA60,CD60,CG60)</f>
        <v>24</v>
      </c>
      <c r="G60" s="13">
        <v>24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3">
        <v>24</v>
      </c>
      <c r="AA60" s="37"/>
      <c r="AB60" s="38" t="str">
        <f>IFERROR(HLOOKUP(AA60, 'POINT GRIDS'!$B$4:$AE$5, 2, FALSE),"0")</f>
        <v>0</v>
      </c>
      <c r="AC60" s="39" t="str">
        <f>IFERROR(IF(AND(AA$2&gt;=0,AA$2&lt;=4),VLOOKUP(AA60,'POINT GRIDS'!$A$11:$F$16,2,FALSE),IF(AND(AA$2&gt;=5,AA$2&lt;=15),VLOOKUP(AA60,'POINT GRIDS'!$A$11:$F$16,3,FALSE),IF(AND(AA$2&gt;=16,AA$2&lt;=24),VLOOKUP(AA60,'POINT GRIDS'!$A$11:$F$16,4,FALSE),IF(AND(AA$2&gt;=25,AA$2&lt;=40),VLOOKUP(AA60,'POINT GRIDS'!$A$11:$F$16,5,FALSE),IF(AND(AA$2&gt;=41,AA$2&lt;=99),VLOOKUP(AA60,'POINT GRIDS'!$A$11:$F$16,6,FALSE)))))),"0")</f>
        <v>0</v>
      </c>
      <c r="AD60" s="18"/>
      <c r="AE60" s="14" t="str">
        <f>IFERROR(HLOOKUP(AD60, 'POINT GRIDS'!$B$4:$AE$5, 2, FALSE),"0")</f>
        <v>0</v>
      </c>
      <c r="AF60" s="27" t="str">
        <f>IFERROR(IF(AND(AD$2&gt;=0,AD$2&lt;=4),VLOOKUP(AD60,'POINT GRIDS'!$A$11:$F$16,2,FALSE),IF(AND(AD$2&gt;=5,AD$2&lt;=15),VLOOKUP(AD60,'POINT GRIDS'!$A$11:$F$16,3,FALSE),IF(AND(AD$2&gt;=16,AD$2&lt;=24),VLOOKUP(AD60,'POINT GRIDS'!$A$11:$F$16,4,FALSE),IF(AND(AD$2&gt;=25,AD$2&lt;=40),VLOOKUP(AD60,'POINT GRIDS'!$A$11:$F$16,5,FALSE),IF(AND(AD$2&gt;=41,AD$2&lt;=99),VLOOKUP(AD60,'POINT GRIDS'!$A$11:$F$16,6,FALSE)))))),"0")</f>
        <v>0</v>
      </c>
      <c r="AG60" s="16"/>
      <c r="AH60" s="22" t="str">
        <f>IFERROR(HLOOKUP(AG60, 'POINT GRIDS'!$B$4:$AE$5, 2, FALSE),"0")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3">
      <c r="A61" s="20">
        <v>58</v>
      </c>
      <c r="B61" s="10" t="s">
        <v>355</v>
      </c>
      <c r="C61" s="10" t="s">
        <v>498</v>
      </c>
      <c r="D61" s="10" t="s">
        <v>44</v>
      </c>
      <c r="E61" s="14">
        <f>SUM(I61,U61,X61,AJ61,AM61,AY61,BB61,BE61,BN61,BQ61,BT61,BW61,BZ61,CC61,CF61)</f>
        <v>0</v>
      </c>
      <c r="F61" s="15">
        <f>SUM(G61,J61,V61,Y61,AK61,AN61,AZ61,BC61,BF61,BO61,BR61,BU61,BX61,CA61,CD61,CG61)</f>
        <v>25</v>
      </c>
      <c r="G61" s="13">
        <v>25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3">
        <v>25</v>
      </c>
      <c r="AA61" s="37"/>
      <c r="AB61" s="38" t="str">
        <f>IFERROR(HLOOKUP(AA61, 'POINT GRIDS'!$B$4:$AE$5, 2, FALSE),"0")</f>
        <v>0</v>
      </c>
      <c r="AC61" s="39" t="str">
        <f>IFERROR(IF(AND(AA$2&gt;=0,AA$2&lt;=4),VLOOKUP(AA61,'POINT GRIDS'!$A$11:$F$16,2,FALSE),IF(AND(AA$2&gt;=5,AA$2&lt;=15),VLOOKUP(AA61,'POINT GRIDS'!$A$11:$F$16,3,FALSE),IF(AND(AA$2&gt;=16,AA$2&lt;=24),VLOOKUP(AA61,'POINT GRIDS'!$A$11:$F$16,4,FALSE),IF(AND(AA$2&gt;=25,AA$2&lt;=40),VLOOKUP(AA61,'POINT GRIDS'!$A$11:$F$16,5,FALSE),IF(AND(AA$2&gt;=41,AA$2&lt;=99),VLOOKUP(AA61,'POINT GRIDS'!$A$11:$F$16,6,FALSE)))))),"0")</f>
        <v>0</v>
      </c>
      <c r="AD61" s="18"/>
      <c r="AE61" s="14" t="str">
        <f>IFERROR(HLOOKUP(AD61, 'POINT GRIDS'!$B$4:$AE$5, 2, FALSE),"0")</f>
        <v>0</v>
      </c>
      <c r="AF61" s="27" t="str">
        <f>IFERROR(IF(AND(AD$2&gt;=0,AD$2&lt;=4),VLOOKUP(AD61,'POINT GRIDS'!$A$11:$F$16,2,FALSE),IF(AND(AD$2&gt;=5,AD$2&lt;=15),VLOOKUP(AD61,'POINT GRIDS'!$A$11:$F$16,3,FALSE),IF(AND(AD$2&gt;=16,AD$2&lt;=24),VLOOKUP(AD61,'POINT GRIDS'!$A$11:$F$16,4,FALSE),IF(AND(AD$2&gt;=25,AD$2&lt;=40),VLOOKUP(AD61,'POINT GRIDS'!$A$11:$F$16,5,FALSE),IF(AND(AD$2&gt;=41,AD$2&lt;=99),VLOOKUP(AD61,'POINT GRIDS'!$A$11:$F$16,6,FALSE)))))),"0")</f>
        <v>0</v>
      </c>
      <c r="AG61" s="16"/>
      <c r="AH61" s="22" t="str">
        <f>IFERROR(HLOOKUP(AG61, 'POINT GRIDS'!$B$4:$AE$5, 2, FALSE),"0")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3">
      <c r="A62" s="20">
        <v>59</v>
      </c>
      <c r="B62" s="10" t="s">
        <v>499</v>
      </c>
      <c r="C62" s="10" t="s">
        <v>500</v>
      </c>
      <c r="D62" s="10" t="s">
        <v>44</v>
      </c>
      <c r="E62" s="14">
        <f>SUM(I62,U62,X62,AJ62,AM62,AY62,BB62,BE62,BN62,BQ62,BT62,BW62,BZ62,CC62,CF62)</f>
        <v>0</v>
      </c>
      <c r="F62" s="15">
        <f>SUM(G62,J62,V62,Y62,AK62,AN62,AZ62,BC62,BF62,BO62,BR62,BU62,BX62,CA62,CD62,CG62)</f>
        <v>26</v>
      </c>
      <c r="G62" s="13">
        <v>26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3">
        <v>26</v>
      </c>
      <c r="AA62" s="37"/>
      <c r="AB62" s="38" t="str">
        <f>IFERROR(HLOOKUP(AA62, 'POINT GRIDS'!$B$4:$AE$5, 2, FALSE),"0")</f>
        <v>0</v>
      </c>
      <c r="AC62" s="39" t="str">
        <f>IFERROR(IF(AND(AA$2&gt;=0,AA$2&lt;=4),VLOOKUP(AA62,'POINT GRIDS'!$A$11:$F$16,2,FALSE),IF(AND(AA$2&gt;=5,AA$2&lt;=15),VLOOKUP(AA62,'POINT GRIDS'!$A$11:$F$16,3,FALSE),IF(AND(AA$2&gt;=16,AA$2&lt;=24),VLOOKUP(AA62,'POINT GRIDS'!$A$11:$F$16,4,FALSE),IF(AND(AA$2&gt;=25,AA$2&lt;=40),VLOOKUP(AA62,'POINT GRIDS'!$A$11:$F$16,5,FALSE),IF(AND(AA$2&gt;=41,AA$2&lt;=99),VLOOKUP(AA62,'POINT GRIDS'!$A$11:$F$16,6,FALSE)))))),"0")</f>
        <v>0</v>
      </c>
      <c r="AD62" s="18"/>
      <c r="AE62" s="14" t="str">
        <f>IFERROR(HLOOKUP(AD62, 'POINT GRIDS'!$B$4:$AE$5, 2, FALSE),"0")</f>
        <v>0</v>
      </c>
      <c r="AF62" s="27" t="str">
        <f>IFERROR(IF(AND(AD$2&gt;=0,AD$2&lt;=4),VLOOKUP(AD62,'POINT GRIDS'!$A$11:$F$16,2,FALSE),IF(AND(AD$2&gt;=5,AD$2&lt;=15),VLOOKUP(AD62,'POINT GRIDS'!$A$11:$F$16,3,FALSE),IF(AND(AD$2&gt;=16,AD$2&lt;=24),VLOOKUP(AD62,'POINT GRIDS'!$A$11:$F$16,4,FALSE),IF(AND(AD$2&gt;=25,AD$2&lt;=40),VLOOKUP(AD62,'POINT GRIDS'!$A$11:$F$16,5,FALSE),IF(AND(AD$2&gt;=41,AD$2&lt;=99),VLOOKUP(AD62,'POINT GRIDS'!$A$11:$F$16,6,FALSE)))))),"0")</f>
        <v>0</v>
      </c>
      <c r="AG62" s="16"/>
      <c r="AH62" s="22" t="str">
        <f>IFERROR(HLOOKUP(AG62, 'POINT GRIDS'!$B$4:$AE$5, 2, FALSE),"0")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3">
      <c r="A63" s="20">
        <v>60</v>
      </c>
      <c r="B63" s="10" t="s">
        <v>501</v>
      </c>
      <c r="C63" s="10" t="s">
        <v>56</v>
      </c>
      <c r="D63" s="10" t="s">
        <v>44</v>
      </c>
      <c r="E63" s="14">
        <f>SUM(I63,U63,X63,AJ63,AM63,AY63,BB63,BE63,BN63,BQ63,BT63,BW63,BZ63,CC63,CF63)</f>
        <v>0</v>
      </c>
      <c r="F63" s="15">
        <f>SUM(G63,J63,V63,Y63,AK63,AN63,AZ63,BC63,BF63,BO63,BR63,BU63,BX63,CA63,CD63,CG63)</f>
        <v>27</v>
      </c>
      <c r="G63" s="13">
        <v>27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3">
        <v>27</v>
      </c>
      <c r="AA63" s="37"/>
      <c r="AB63" s="38" t="str">
        <f>IFERROR(HLOOKUP(AA63, 'POINT GRIDS'!$B$4:$AE$5, 2, FALSE),"0")</f>
        <v>0</v>
      </c>
      <c r="AC63" s="39" t="str">
        <f>IFERROR(IF(AND(AA$2&gt;=0,AA$2&lt;=4),VLOOKUP(AA63,'POINT GRIDS'!$A$11:$F$16,2,FALSE),IF(AND(AA$2&gt;=5,AA$2&lt;=15),VLOOKUP(AA63,'POINT GRIDS'!$A$11:$F$16,3,FALSE),IF(AND(AA$2&gt;=16,AA$2&lt;=24),VLOOKUP(AA63,'POINT GRIDS'!$A$11:$F$16,4,FALSE),IF(AND(AA$2&gt;=25,AA$2&lt;=40),VLOOKUP(AA63,'POINT GRIDS'!$A$11:$F$16,5,FALSE),IF(AND(AA$2&gt;=41,AA$2&lt;=99),VLOOKUP(AA63,'POINT GRIDS'!$A$11:$F$16,6,FALSE)))))),"0")</f>
        <v>0</v>
      </c>
      <c r="AD63" s="18"/>
      <c r="AE63" s="14" t="str">
        <f>IFERROR(HLOOKUP(AD63, 'POINT GRIDS'!$B$4:$AE$5, 2, FALSE),"0")</f>
        <v>0</v>
      </c>
      <c r="AF63" s="27" t="str">
        <f>IFERROR(IF(AND(AD$2&gt;=0,AD$2&lt;=4),VLOOKUP(AD63,'POINT GRIDS'!$A$11:$F$16,2,FALSE),IF(AND(AD$2&gt;=5,AD$2&lt;=15),VLOOKUP(AD63,'POINT GRIDS'!$A$11:$F$16,3,FALSE),IF(AND(AD$2&gt;=16,AD$2&lt;=24),VLOOKUP(AD63,'POINT GRIDS'!$A$11:$F$16,4,FALSE),IF(AND(AD$2&gt;=25,AD$2&lt;=40),VLOOKUP(AD63,'POINT GRIDS'!$A$11:$F$16,5,FALSE),IF(AND(AD$2&gt;=41,AD$2&lt;=99),VLOOKUP(AD63,'POINT GRIDS'!$A$11:$F$16,6,FALSE)))))),"0")</f>
        <v>0</v>
      </c>
      <c r="AG63" s="16"/>
      <c r="AH63" s="22" t="str">
        <f>IFERROR(HLOOKUP(AG63, 'POINT GRIDS'!$B$4:$AE$5, 2, FALSE),"0")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3">
      <c r="A64" s="20">
        <v>61</v>
      </c>
      <c r="B64" s="10" t="s">
        <v>502</v>
      </c>
      <c r="C64" s="10" t="s">
        <v>92</v>
      </c>
      <c r="D64" s="10" t="s">
        <v>44</v>
      </c>
      <c r="E64" s="14">
        <f>SUM(I64,U64,X64,AJ64,AM64,AY64,BB64,BE64,BN64,BQ64,BT64,BW64,BZ64,CC64,CF64)</f>
        <v>0</v>
      </c>
      <c r="F64" s="15">
        <f>SUM(G64,J64,V64,Y64,AK64,AN64,AZ64,BC64,BF64,BO64,BR64,BU64,BX64,CA64,CD64,CG64)</f>
        <v>28</v>
      </c>
      <c r="G64" s="13">
        <v>28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3">
        <v>28</v>
      </c>
      <c r="AA64" s="37"/>
      <c r="AB64" s="38" t="str">
        <f>IFERROR(HLOOKUP(AA64, 'POINT GRIDS'!$B$4:$AE$5, 2, FALSE),"0")</f>
        <v>0</v>
      </c>
      <c r="AC64" s="39" t="str">
        <f>IFERROR(IF(AND(AA$2&gt;=0,AA$2&lt;=4),VLOOKUP(AA64,'POINT GRIDS'!$A$11:$F$16,2,FALSE),IF(AND(AA$2&gt;=5,AA$2&lt;=15),VLOOKUP(AA64,'POINT GRIDS'!$A$11:$F$16,3,FALSE),IF(AND(AA$2&gt;=16,AA$2&lt;=24),VLOOKUP(AA64,'POINT GRIDS'!$A$11:$F$16,4,FALSE),IF(AND(AA$2&gt;=25,AA$2&lt;=40),VLOOKUP(AA64,'POINT GRIDS'!$A$11:$F$16,5,FALSE),IF(AND(AA$2&gt;=41,AA$2&lt;=99),VLOOKUP(AA64,'POINT GRIDS'!$A$11:$F$16,6,FALSE)))))),"0")</f>
        <v>0</v>
      </c>
      <c r="AD64" s="18"/>
      <c r="AE64" s="14" t="str">
        <f>IFERROR(HLOOKUP(AD64, 'POINT GRIDS'!$B$4:$AE$5, 2, FALSE),"0")</f>
        <v>0</v>
      </c>
      <c r="AF64" s="27" t="str">
        <f>IFERROR(IF(AND(AD$2&gt;=0,AD$2&lt;=4),VLOOKUP(AD64,'POINT GRIDS'!$A$11:$F$16,2,FALSE),IF(AND(AD$2&gt;=5,AD$2&lt;=15),VLOOKUP(AD64,'POINT GRIDS'!$A$11:$F$16,3,FALSE),IF(AND(AD$2&gt;=16,AD$2&lt;=24),VLOOKUP(AD64,'POINT GRIDS'!$A$11:$F$16,4,FALSE),IF(AND(AD$2&gt;=25,AD$2&lt;=40),VLOOKUP(AD64,'POINT GRIDS'!$A$11:$F$16,5,FALSE),IF(AND(AD$2&gt;=41,AD$2&lt;=99),VLOOKUP(AD64,'POINT GRIDS'!$A$11:$F$16,6,FALSE)))))),"0")</f>
        <v>0</v>
      </c>
      <c r="AG64" s="16"/>
      <c r="AH64" s="22" t="str">
        <f>IFERROR(HLOOKUP(AG64, 'POINT GRIDS'!$B$4:$AE$5, 2, FALSE),"0")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3">
      <c r="A65" s="20">
        <v>62</v>
      </c>
      <c r="B65" s="10" t="s">
        <v>254</v>
      </c>
      <c r="C65" s="10" t="s">
        <v>118</v>
      </c>
      <c r="D65" s="10" t="s">
        <v>44</v>
      </c>
      <c r="E65" s="14">
        <f>SUM(I65,U65,X65,AJ65,AM65,AY65,BB65,BE65,BN65,BQ65,BT65,BW65,BZ65,CC65,CF65)</f>
        <v>0</v>
      </c>
      <c r="F65" s="15">
        <f>SUM(G65,J65,V65,Y65,AK65,AN65,AZ65,BC65,BF65,BO65,BR65,BU65,BX65,CA65,CD65,CG65)</f>
        <v>29</v>
      </c>
      <c r="G65" s="13">
        <v>29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3">
        <v>29</v>
      </c>
      <c r="AA65" s="37"/>
      <c r="AB65" s="38" t="str">
        <f>IFERROR(HLOOKUP(AA65, 'POINT GRIDS'!$B$4:$AE$5, 2, FALSE),"0")</f>
        <v>0</v>
      </c>
      <c r="AC65" s="39" t="str">
        <f>IFERROR(IF(AND(AA$2&gt;=0,AA$2&lt;=4),VLOOKUP(AA65,'POINT GRIDS'!$A$11:$F$16,2,FALSE),IF(AND(AA$2&gt;=5,AA$2&lt;=15),VLOOKUP(AA65,'POINT GRIDS'!$A$11:$F$16,3,FALSE),IF(AND(AA$2&gt;=16,AA$2&lt;=24),VLOOKUP(AA65,'POINT GRIDS'!$A$11:$F$16,4,FALSE),IF(AND(AA$2&gt;=25,AA$2&lt;=40),VLOOKUP(AA65,'POINT GRIDS'!$A$11:$F$16,5,FALSE),IF(AND(AA$2&gt;=41,AA$2&lt;=99),VLOOKUP(AA65,'POINT GRIDS'!$A$11:$F$16,6,FALSE)))))),"0")</f>
        <v>0</v>
      </c>
      <c r="AD65" s="18"/>
      <c r="AE65" s="14" t="str">
        <f>IFERROR(HLOOKUP(AD65, 'POINT GRIDS'!$B$4:$AE$5, 2, FALSE),"0")</f>
        <v>0</v>
      </c>
      <c r="AF65" s="27" t="str">
        <f>IFERROR(IF(AND(AD$2&gt;=0,AD$2&lt;=4),VLOOKUP(AD65,'POINT GRIDS'!$A$11:$F$16,2,FALSE),IF(AND(AD$2&gt;=5,AD$2&lt;=15),VLOOKUP(AD65,'POINT GRIDS'!$A$11:$F$16,3,FALSE),IF(AND(AD$2&gt;=16,AD$2&lt;=24),VLOOKUP(AD65,'POINT GRIDS'!$A$11:$F$16,4,FALSE),IF(AND(AD$2&gt;=25,AD$2&lt;=40),VLOOKUP(AD65,'POINT GRIDS'!$A$11:$F$16,5,FALSE),IF(AND(AD$2&gt;=41,AD$2&lt;=99),VLOOKUP(AD65,'POINT GRIDS'!$A$11:$F$16,6,FALSE)))))),"0")</f>
        <v>0</v>
      </c>
      <c r="AG65" s="16"/>
      <c r="AH65" s="22" t="str">
        <f>IFERROR(HLOOKUP(AG65, 'POINT GRIDS'!$B$4:$AE$5, 2, FALSE),"0")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3">
      <c r="A66" s="20">
        <v>63</v>
      </c>
      <c r="B66" s="10" t="s">
        <v>503</v>
      </c>
      <c r="C66" s="10" t="s">
        <v>504</v>
      </c>
      <c r="D66" s="10" t="s">
        <v>44</v>
      </c>
      <c r="E66" s="14">
        <f>SUM(I66,U66,X66,AJ66,AM66,AY66,BB66,BE66,BN66,BQ66,BT66,BW66,BZ66,CC66,CF66)</f>
        <v>0</v>
      </c>
      <c r="F66" s="15">
        <f>SUM(G66,J66,V66,Y66,AK66,AN66,AZ66,BC66,BF66,BO66,BR66,BU66,BX66,CA66,CD66,CG66)</f>
        <v>30</v>
      </c>
      <c r="G66" s="13">
        <v>30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3">
        <v>30</v>
      </c>
      <c r="AA66" s="37"/>
      <c r="AB66" s="38" t="str">
        <f>IFERROR(HLOOKUP(AA66, 'POINT GRIDS'!$B$4:$AE$5, 2, FALSE),"0")</f>
        <v>0</v>
      </c>
      <c r="AC66" s="39" t="str">
        <f>IFERROR(IF(AND(AA$2&gt;=0,AA$2&lt;=4),VLOOKUP(AA66,'POINT GRIDS'!$A$11:$F$16,2,FALSE),IF(AND(AA$2&gt;=5,AA$2&lt;=15),VLOOKUP(AA66,'POINT GRIDS'!$A$11:$F$16,3,FALSE),IF(AND(AA$2&gt;=16,AA$2&lt;=24),VLOOKUP(AA66,'POINT GRIDS'!$A$11:$F$16,4,FALSE),IF(AND(AA$2&gt;=25,AA$2&lt;=40),VLOOKUP(AA66,'POINT GRIDS'!$A$11:$F$16,5,FALSE),IF(AND(AA$2&gt;=41,AA$2&lt;=99),VLOOKUP(AA66,'POINT GRIDS'!$A$11:$F$16,6,FALSE)))))),"0")</f>
        <v>0</v>
      </c>
      <c r="AD66" s="18"/>
      <c r="AE66" s="14" t="str">
        <f>IFERROR(HLOOKUP(AD66, 'POINT GRIDS'!$B$4:$AE$5, 2, FALSE),"0")</f>
        <v>0</v>
      </c>
      <c r="AF66" s="27" t="str">
        <f>IFERROR(IF(AND(AD$2&gt;=0,AD$2&lt;=4),VLOOKUP(AD66,'POINT GRIDS'!$A$11:$F$16,2,FALSE),IF(AND(AD$2&gt;=5,AD$2&lt;=15),VLOOKUP(AD66,'POINT GRIDS'!$A$11:$F$16,3,FALSE),IF(AND(AD$2&gt;=16,AD$2&lt;=24),VLOOKUP(AD66,'POINT GRIDS'!$A$11:$F$16,4,FALSE),IF(AND(AD$2&gt;=25,AD$2&lt;=40),VLOOKUP(AD66,'POINT GRIDS'!$A$11:$F$16,5,FALSE),IF(AND(AD$2&gt;=41,AD$2&lt;=99),VLOOKUP(AD66,'POINT GRIDS'!$A$11:$F$16,6,FALSE)))))),"0")</f>
        <v>0</v>
      </c>
      <c r="AG66" s="16"/>
      <c r="AH66" s="22" t="str">
        <f>IFERROR(HLOOKUP(AG66, 'POINT GRIDS'!$B$4:$AE$5, 2, FALSE),"0")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3">
      <c r="A67" s="20">
        <v>64</v>
      </c>
      <c r="B67" s="10" t="s">
        <v>505</v>
      </c>
      <c r="C67" s="10" t="s">
        <v>128</v>
      </c>
      <c r="D67" s="10" t="s">
        <v>44</v>
      </c>
      <c r="E67" s="14">
        <f>SUM(I67,U67,X67,AJ67,AM67,AY67,BB67,BE67,BN67,BQ67,BT67,BW67,BZ67,CC67,CF67)</f>
        <v>0</v>
      </c>
      <c r="F67" s="15">
        <f>SUM(G67,J67,V67,Y67,AK67,AN67,AZ67,BC67,BF67,BO67,BR67,BU67,BX67,CA67,CD67,CG67)</f>
        <v>31</v>
      </c>
      <c r="G67" s="13">
        <v>31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3">
        <v>31</v>
      </c>
      <c r="AA67" s="37"/>
      <c r="AB67" s="38" t="str">
        <f>IFERROR(HLOOKUP(AA67, 'POINT GRIDS'!$B$4:$AE$5, 2, FALSE),"0")</f>
        <v>0</v>
      </c>
      <c r="AC67" s="39" t="str">
        <f>IFERROR(IF(AND(AA$2&gt;=0,AA$2&lt;=4),VLOOKUP(AA67,'POINT GRIDS'!$A$11:$F$16,2,FALSE),IF(AND(AA$2&gt;=5,AA$2&lt;=15),VLOOKUP(AA67,'POINT GRIDS'!$A$11:$F$16,3,FALSE),IF(AND(AA$2&gt;=16,AA$2&lt;=24),VLOOKUP(AA67,'POINT GRIDS'!$A$11:$F$16,4,FALSE),IF(AND(AA$2&gt;=25,AA$2&lt;=40),VLOOKUP(AA67,'POINT GRIDS'!$A$11:$F$16,5,FALSE),IF(AND(AA$2&gt;=41,AA$2&lt;=99),VLOOKUP(AA67,'POINT GRIDS'!$A$11:$F$16,6,FALSE)))))),"0")</f>
        <v>0</v>
      </c>
      <c r="AD67" s="18"/>
      <c r="AE67" s="14" t="str">
        <f>IFERROR(HLOOKUP(AD67, 'POINT GRIDS'!$B$4:$AE$5, 2, FALSE),"0")</f>
        <v>0</v>
      </c>
      <c r="AF67" s="27" t="str">
        <f>IFERROR(IF(AND(AD$2&gt;=0,AD$2&lt;=4),VLOOKUP(AD67,'POINT GRIDS'!$A$11:$F$16,2,FALSE),IF(AND(AD$2&gt;=5,AD$2&lt;=15),VLOOKUP(AD67,'POINT GRIDS'!$A$11:$F$16,3,FALSE),IF(AND(AD$2&gt;=16,AD$2&lt;=24),VLOOKUP(AD67,'POINT GRIDS'!$A$11:$F$16,4,FALSE),IF(AND(AD$2&gt;=25,AD$2&lt;=40),VLOOKUP(AD67,'POINT GRIDS'!$A$11:$F$16,5,FALSE),IF(AND(AD$2&gt;=41,AD$2&lt;=99),VLOOKUP(AD67,'POINT GRIDS'!$A$11:$F$16,6,FALSE)))))),"0")</f>
        <v>0</v>
      </c>
      <c r="AG67" s="16"/>
      <c r="AH67" s="22" t="str">
        <f>IFERROR(HLOOKUP(AG67, 'POINT GRIDS'!$B$4:$AE$5, 2, FALSE),"0")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3">
      <c r="A68" s="20">
        <v>65</v>
      </c>
      <c r="B68" s="10" t="s">
        <v>506</v>
      </c>
      <c r="C68" s="10" t="s">
        <v>274</v>
      </c>
      <c r="D68" s="10" t="s">
        <v>44</v>
      </c>
      <c r="E68" s="14">
        <f>SUM(I68,U68,X68,AJ68,AM68,AY68,BB68,BE68,BN68,BQ68,BT68,BW68,BZ68,CC68,CF68)</f>
        <v>0</v>
      </c>
      <c r="F68" s="15">
        <f>SUM(G68,J68,V68,Y68,AK68,AN68,AZ68,BC68,BF68,BO68,BR68,BU68,BX68,CA68,CD68,CG68)</f>
        <v>32</v>
      </c>
      <c r="G68" s="13">
        <v>32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3">
        <v>32</v>
      </c>
      <c r="AA68" s="37"/>
      <c r="AB68" s="38" t="str">
        <f>IFERROR(HLOOKUP(AA68, 'POINT GRIDS'!$B$4:$AE$5, 2, FALSE),"0")</f>
        <v>0</v>
      </c>
      <c r="AC68" s="39" t="str">
        <f>IFERROR(IF(AND(AA$2&gt;=0,AA$2&lt;=4),VLOOKUP(AA68,'POINT GRIDS'!$A$11:$F$16,2,FALSE),IF(AND(AA$2&gt;=5,AA$2&lt;=15),VLOOKUP(AA68,'POINT GRIDS'!$A$11:$F$16,3,FALSE),IF(AND(AA$2&gt;=16,AA$2&lt;=24),VLOOKUP(AA68,'POINT GRIDS'!$A$11:$F$16,4,FALSE),IF(AND(AA$2&gt;=25,AA$2&lt;=40),VLOOKUP(AA68,'POINT GRIDS'!$A$11:$F$16,5,FALSE),IF(AND(AA$2&gt;=41,AA$2&lt;=99),VLOOKUP(AA68,'POINT GRIDS'!$A$11:$F$16,6,FALSE)))))),"0")</f>
        <v>0</v>
      </c>
      <c r="AD68" s="18"/>
      <c r="AE68" s="14" t="str">
        <f>IFERROR(HLOOKUP(AD68, 'POINT GRIDS'!$B$4:$AE$5, 2, FALSE),"0")</f>
        <v>0</v>
      </c>
      <c r="AF68" s="27" t="str">
        <f>IFERROR(IF(AND(AD$2&gt;=0,AD$2&lt;=4),VLOOKUP(AD68,'POINT GRIDS'!$A$11:$F$16,2,FALSE),IF(AND(AD$2&gt;=5,AD$2&lt;=15),VLOOKUP(AD68,'POINT GRIDS'!$A$11:$F$16,3,FALSE),IF(AND(AD$2&gt;=16,AD$2&lt;=24),VLOOKUP(AD68,'POINT GRIDS'!$A$11:$F$16,4,FALSE),IF(AND(AD$2&gt;=25,AD$2&lt;=40),VLOOKUP(AD68,'POINT GRIDS'!$A$11:$F$16,5,FALSE),IF(AND(AD$2&gt;=41,AD$2&lt;=99),VLOOKUP(AD68,'POINT GRIDS'!$A$11:$F$16,6,FALSE)))))),"0")</f>
        <v>0</v>
      </c>
      <c r="AG68" s="16"/>
      <c r="AH68" s="22" t="str">
        <f>IFERROR(HLOOKUP(AG68, 'POINT GRIDS'!$B$4:$AE$5, 2, FALSE),"0")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3">
      <c r="A69" s="20">
        <v>66</v>
      </c>
      <c r="B69" s="10" t="s">
        <v>507</v>
      </c>
      <c r="C69" s="10" t="s">
        <v>508</v>
      </c>
      <c r="D69" s="10" t="s">
        <v>44</v>
      </c>
      <c r="E69" s="14">
        <f>SUM(I69,U69,X69,AJ69,AM69,AY69,BB69,BE69,BN69,BQ69,BT69,BW69,BZ69,CC69,CF69)</f>
        <v>0</v>
      </c>
      <c r="F69" s="15">
        <f>SUM(G69,J69,V69,Y69,AK69,AN69,AZ69,BC69,BF69,BO69,BR69,BU69,BX69,CA69,CD69,CG69)</f>
        <v>33</v>
      </c>
      <c r="G69" s="13">
        <v>33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3">
        <v>33</v>
      </c>
      <c r="AA69" s="37"/>
      <c r="AB69" s="38" t="str">
        <f>IFERROR(HLOOKUP(AA69, 'POINT GRIDS'!$B$4:$AE$5, 2, FALSE),"0")</f>
        <v>0</v>
      </c>
      <c r="AC69" s="39" t="str">
        <f>IFERROR(IF(AND(AA$2&gt;=0,AA$2&lt;=4),VLOOKUP(AA69,'POINT GRIDS'!$A$11:$F$16,2,FALSE),IF(AND(AA$2&gt;=5,AA$2&lt;=15),VLOOKUP(AA69,'POINT GRIDS'!$A$11:$F$16,3,FALSE),IF(AND(AA$2&gt;=16,AA$2&lt;=24),VLOOKUP(AA69,'POINT GRIDS'!$A$11:$F$16,4,FALSE),IF(AND(AA$2&gt;=25,AA$2&lt;=40),VLOOKUP(AA69,'POINT GRIDS'!$A$11:$F$16,5,FALSE),IF(AND(AA$2&gt;=41,AA$2&lt;=99),VLOOKUP(AA69,'POINT GRIDS'!$A$11:$F$16,6,FALSE)))))),"0")</f>
        <v>0</v>
      </c>
      <c r="AD69" s="18"/>
      <c r="AE69" s="14" t="str">
        <f>IFERROR(HLOOKUP(AD69, 'POINT GRIDS'!$B$4:$AE$5, 2, FALSE),"0")</f>
        <v>0</v>
      </c>
      <c r="AF69" s="27" t="str">
        <f>IFERROR(IF(AND(AD$2&gt;=0,AD$2&lt;=4),VLOOKUP(AD69,'POINT GRIDS'!$A$11:$F$16,2,FALSE),IF(AND(AD$2&gt;=5,AD$2&lt;=15),VLOOKUP(AD69,'POINT GRIDS'!$A$11:$F$16,3,FALSE),IF(AND(AD$2&gt;=16,AD$2&lt;=24),VLOOKUP(AD69,'POINT GRIDS'!$A$11:$F$16,4,FALSE),IF(AND(AD$2&gt;=25,AD$2&lt;=40),VLOOKUP(AD69,'POINT GRIDS'!$A$11:$F$16,5,FALSE),IF(AND(AD$2&gt;=41,AD$2&lt;=99),VLOOKUP(AD69,'POINT GRIDS'!$A$11:$F$16,6,FALSE)))))),"0")</f>
        <v>0</v>
      </c>
      <c r="AG69" s="16"/>
      <c r="AH69" s="22" t="str">
        <f>IFERROR(HLOOKUP(AG69, 'POINT GRIDS'!$B$4:$AE$5, 2, FALSE),"0")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3">
      <c r="A70" s="20">
        <v>67</v>
      </c>
      <c r="B70" s="10" t="s">
        <v>509</v>
      </c>
      <c r="C70" s="10" t="s">
        <v>46</v>
      </c>
      <c r="D70" s="10" t="s">
        <v>44</v>
      </c>
      <c r="E70" s="14">
        <f>SUM(I70,U70,X70,AJ70,AM70,AY70,BB70,BE70,BN70,BQ70,BT70,BW70,BZ70,CC70,CF70)</f>
        <v>0</v>
      </c>
      <c r="F70" s="15">
        <f>SUM(G70,J70,V70,Y70,AK70,AN70,AZ70,BC70,BF70,BO70,BR70,BU70,BX70,CA70,CD70,CG70)</f>
        <v>34</v>
      </c>
      <c r="G70" s="13">
        <v>34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3">
        <v>34</v>
      </c>
      <c r="AA70" s="37"/>
      <c r="AB70" s="38" t="str">
        <f>IFERROR(HLOOKUP(AA70, 'POINT GRIDS'!$B$4:$AE$5, 2, FALSE),"0")</f>
        <v>0</v>
      </c>
      <c r="AC70" s="39" t="str">
        <f>IFERROR(IF(AND(AA$2&gt;=0,AA$2&lt;=4),VLOOKUP(AA70,'POINT GRIDS'!$A$11:$F$16,2,FALSE),IF(AND(AA$2&gt;=5,AA$2&lt;=15),VLOOKUP(AA70,'POINT GRIDS'!$A$11:$F$16,3,FALSE),IF(AND(AA$2&gt;=16,AA$2&lt;=24),VLOOKUP(AA70,'POINT GRIDS'!$A$11:$F$16,4,FALSE),IF(AND(AA$2&gt;=25,AA$2&lt;=40),VLOOKUP(AA70,'POINT GRIDS'!$A$11:$F$16,5,FALSE),IF(AND(AA$2&gt;=41,AA$2&lt;=99),VLOOKUP(AA70,'POINT GRIDS'!$A$11:$F$16,6,FALSE)))))),"0")</f>
        <v>0</v>
      </c>
      <c r="AD70" s="18"/>
      <c r="AE70" s="14" t="str">
        <f>IFERROR(HLOOKUP(AD70, 'POINT GRIDS'!$B$4:$AE$5, 2, FALSE),"0")</f>
        <v>0</v>
      </c>
      <c r="AF70" s="27" t="str">
        <f>IFERROR(IF(AND(AD$2&gt;=0,AD$2&lt;=4),VLOOKUP(AD70,'POINT GRIDS'!$A$11:$F$16,2,FALSE),IF(AND(AD$2&gt;=5,AD$2&lt;=15),VLOOKUP(AD70,'POINT GRIDS'!$A$11:$F$16,3,FALSE),IF(AND(AD$2&gt;=16,AD$2&lt;=24),VLOOKUP(AD70,'POINT GRIDS'!$A$11:$F$16,4,FALSE),IF(AND(AD$2&gt;=25,AD$2&lt;=40),VLOOKUP(AD70,'POINT GRIDS'!$A$11:$F$16,5,FALSE),IF(AND(AD$2&gt;=41,AD$2&lt;=99),VLOOKUP(AD70,'POINT GRIDS'!$A$11:$F$16,6,FALSE)))))),"0")</f>
        <v>0</v>
      </c>
      <c r="AG70" s="16"/>
      <c r="AH70" s="22" t="str">
        <f>IFERROR(HLOOKUP(AG70, 'POINT GRIDS'!$B$4:$AE$5, 2, FALSE),"0")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3">
      <c r="A71" s="20">
        <v>68</v>
      </c>
      <c r="B71" s="10" t="s">
        <v>59</v>
      </c>
      <c r="C71" s="10" t="s">
        <v>60</v>
      </c>
      <c r="D71" s="10" t="s">
        <v>44</v>
      </c>
      <c r="E71" s="14">
        <f>SUM(I71,U71,X71,AJ71,AM71,AY71,BB71,BE71,BN71,BQ71,BT71,BW71,BZ71,CC71,CF71)</f>
        <v>0</v>
      </c>
      <c r="F71" s="15">
        <f>SUM(G71,J71,V71,Y71,AK71,AN71,AZ71,BC71,BF71,BO71,BR71,BU71,BX71,CA71,CD71,CG71)</f>
        <v>35</v>
      </c>
      <c r="G71" s="13">
        <v>35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3">
        <v>35</v>
      </c>
      <c r="AA71" s="37"/>
      <c r="AB71" s="38" t="str">
        <f>IFERROR(HLOOKUP(AA71, 'POINT GRIDS'!$B$4:$AE$5, 2, FALSE),"0")</f>
        <v>0</v>
      </c>
      <c r="AC71" s="39" t="str">
        <f>IFERROR(IF(AND(AA$2&gt;=0,AA$2&lt;=4),VLOOKUP(AA71,'POINT GRIDS'!$A$11:$F$16,2,FALSE),IF(AND(AA$2&gt;=5,AA$2&lt;=15),VLOOKUP(AA71,'POINT GRIDS'!$A$11:$F$16,3,FALSE),IF(AND(AA$2&gt;=16,AA$2&lt;=24),VLOOKUP(AA71,'POINT GRIDS'!$A$11:$F$16,4,FALSE),IF(AND(AA$2&gt;=25,AA$2&lt;=40),VLOOKUP(AA71,'POINT GRIDS'!$A$11:$F$16,5,FALSE),IF(AND(AA$2&gt;=41,AA$2&lt;=99),VLOOKUP(AA71,'POINT GRIDS'!$A$11:$F$16,6,FALSE)))))),"0")</f>
        <v>0</v>
      </c>
      <c r="AD71" s="18"/>
      <c r="AE71" s="14" t="str">
        <f>IFERROR(HLOOKUP(AD71, 'POINT GRIDS'!$B$4:$AE$5, 2, FALSE),"0")</f>
        <v>0</v>
      </c>
      <c r="AF71" s="27" t="str">
        <f>IFERROR(IF(AND(AD$2&gt;=0,AD$2&lt;=4),VLOOKUP(AD71,'POINT GRIDS'!$A$11:$F$16,2,FALSE),IF(AND(AD$2&gt;=5,AD$2&lt;=15),VLOOKUP(AD71,'POINT GRIDS'!$A$11:$F$16,3,FALSE),IF(AND(AD$2&gt;=16,AD$2&lt;=24),VLOOKUP(AD71,'POINT GRIDS'!$A$11:$F$16,4,FALSE),IF(AND(AD$2&gt;=25,AD$2&lt;=40),VLOOKUP(AD71,'POINT GRIDS'!$A$11:$F$16,5,FALSE),IF(AND(AD$2&gt;=41,AD$2&lt;=99),VLOOKUP(AD71,'POINT GRIDS'!$A$11:$F$16,6,FALSE)))))),"0")</f>
        <v>0</v>
      </c>
      <c r="AG71" s="16"/>
      <c r="AH71" s="22" t="str">
        <f>IFERROR(HLOOKUP(AG71, 'POINT GRIDS'!$B$4:$AE$5, 2, FALSE),"0")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3">
      <c r="A72" s="20">
        <v>69</v>
      </c>
      <c r="B72" s="10" t="s">
        <v>387</v>
      </c>
      <c r="C72" s="10" t="s">
        <v>132</v>
      </c>
      <c r="D72" s="10" t="s">
        <v>44</v>
      </c>
      <c r="E72" s="14">
        <f>SUM(I72,U72,X72,AJ72,AM72,AY72,BB72,BE72,BN72,BQ72,BT72,BW72,BZ72,CC72,CF72)</f>
        <v>0</v>
      </c>
      <c r="F72" s="15">
        <f>SUM(G72,J72,V72,Y72,AK72,AN72,AZ72,BC72,BF72,BO72,BR72,BU72,BX72,CA72,CD72,CG72)</f>
        <v>36</v>
      </c>
      <c r="G72" s="13">
        <v>36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3">
        <v>36</v>
      </c>
      <c r="AA72" s="37"/>
      <c r="AB72" s="38" t="str">
        <f>IFERROR(HLOOKUP(AA72, 'POINT GRIDS'!$B$4:$AE$5, 2, FALSE),"0")</f>
        <v>0</v>
      </c>
      <c r="AC72" s="39" t="str">
        <f>IFERROR(IF(AND(AA$2&gt;=0,AA$2&lt;=4),VLOOKUP(AA72,'POINT GRIDS'!$A$11:$F$16,2,FALSE),IF(AND(AA$2&gt;=5,AA$2&lt;=15),VLOOKUP(AA72,'POINT GRIDS'!$A$11:$F$16,3,FALSE),IF(AND(AA$2&gt;=16,AA$2&lt;=24),VLOOKUP(AA72,'POINT GRIDS'!$A$11:$F$16,4,FALSE),IF(AND(AA$2&gt;=25,AA$2&lt;=40),VLOOKUP(AA72,'POINT GRIDS'!$A$11:$F$16,5,FALSE),IF(AND(AA$2&gt;=41,AA$2&lt;=99),VLOOKUP(AA72,'POINT GRIDS'!$A$11:$F$16,6,FALSE)))))),"0")</f>
        <v>0</v>
      </c>
      <c r="AD72" s="18"/>
      <c r="AE72" s="14" t="str">
        <f>IFERROR(HLOOKUP(AD72, 'POINT GRIDS'!$B$4:$AE$5, 2, FALSE),"0")</f>
        <v>0</v>
      </c>
      <c r="AF72" s="27" t="str">
        <f>IFERROR(IF(AND(AD$2&gt;=0,AD$2&lt;=4),VLOOKUP(AD72,'POINT GRIDS'!$A$11:$F$16,2,FALSE),IF(AND(AD$2&gt;=5,AD$2&lt;=15),VLOOKUP(AD72,'POINT GRIDS'!$A$11:$F$16,3,FALSE),IF(AND(AD$2&gt;=16,AD$2&lt;=24),VLOOKUP(AD72,'POINT GRIDS'!$A$11:$F$16,4,FALSE),IF(AND(AD$2&gt;=25,AD$2&lt;=40),VLOOKUP(AD72,'POINT GRIDS'!$A$11:$F$16,5,FALSE),IF(AND(AD$2&gt;=41,AD$2&lt;=99),VLOOKUP(AD72,'POINT GRIDS'!$A$11:$F$16,6,FALSE)))))),"0")</f>
        <v>0</v>
      </c>
      <c r="AG72" s="16"/>
      <c r="AH72" s="22" t="str">
        <f>IFERROR(HLOOKUP(AG72, 'POINT GRIDS'!$B$4:$AE$5, 2, FALSE),"0")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3">
      <c r="A73" s="20">
        <v>70</v>
      </c>
      <c r="B73" s="10" t="s">
        <v>510</v>
      </c>
      <c r="C73" s="10" t="s">
        <v>511</v>
      </c>
      <c r="D73" s="10" t="s">
        <v>44</v>
      </c>
      <c r="E73" s="14">
        <f>SUM(I73,U73,X73,AJ73,AM73,AY73,BB73,BE73,BN73,BQ73,BT73,BW73,BZ73,CC73,CF73)</f>
        <v>0</v>
      </c>
      <c r="F73" s="15">
        <f>SUM(G73,J73,V73,Y73,AK73,AN73,AZ73,BC73,BF73,BO73,BR73,BU73,BX73,CA73,CD73,CG73)</f>
        <v>37</v>
      </c>
      <c r="G73" s="13">
        <v>37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3">
        <v>37</v>
      </c>
      <c r="AA73" s="37"/>
      <c r="AB73" s="38" t="str">
        <f>IFERROR(HLOOKUP(AA73, 'POINT GRIDS'!$B$4:$AE$5, 2, FALSE),"0")</f>
        <v>0</v>
      </c>
      <c r="AC73" s="39" t="str">
        <f>IFERROR(IF(AND(AA$2&gt;=0,AA$2&lt;=4),VLOOKUP(AA73,'POINT GRIDS'!$A$11:$F$16,2,FALSE),IF(AND(AA$2&gt;=5,AA$2&lt;=15),VLOOKUP(AA73,'POINT GRIDS'!$A$11:$F$16,3,FALSE),IF(AND(AA$2&gt;=16,AA$2&lt;=24),VLOOKUP(AA73,'POINT GRIDS'!$A$11:$F$16,4,FALSE),IF(AND(AA$2&gt;=25,AA$2&lt;=40),VLOOKUP(AA73,'POINT GRIDS'!$A$11:$F$16,5,FALSE),IF(AND(AA$2&gt;=41,AA$2&lt;=99),VLOOKUP(AA73,'POINT GRIDS'!$A$11:$F$16,6,FALSE)))))),"0")</f>
        <v>0</v>
      </c>
      <c r="AD73" s="18"/>
      <c r="AE73" s="14" t="str">
        <f>IFERROR(HLOOKUP(AD73, 'POINT GRIDS'!$B$4:$AE$5, 2, FALSE),"0")</f>
        <v>0</v>
      </c>
      <c r="AF73" s="27" t="str">
        <f>IFERROR(IF(AND(AD$2&gt;=0,AD$2&lt;=4),VLOOKUP(AD73,'POINT GRIDS'!$A$11:$F$16,2,FALSE),IF(AND(AD$2&gt;=5,AD$2&lt;=15),VLOOKUP(AD73,'POINT GRIDS'!$A$11:$F$16,3,FALSE),IF(AND(AD$2&gt;=16,AD$2&lt;=24),VLOOKUP(AD73,'POINT GRIDS'!$A$11:$F$16,4,FALSE),IF(AND(AD$2&gt;=25,AD$2&lt;=40),VLOOKUP(AD73,'POINT GRIDS'!$A$11:$F$16,5,FALSE),IF(AND(AD$2&gt;=41,AD$2&lt;=99),VLOOKUP(AD73,'POINT GRIDS'!$A$11:$F$16,6,FALSE)))))),"0")</f>
        <v>0</v>
      </c>
      <c r="AG73" s="16"/>
      <c r="AH73" s="22" t="str">
        <f>IFERROR(HLOOKUP(AG73, 'POINT GRIDS'!$B$4:$AE$5, 2, FALSE),"0")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3">
      <c r="A74" s="20">
        <v>71</v>
      </c>
      <c r="B74" s="10" t="s">
        <v>512</v>
      </c>
      <c r="C74" s="10" t="s">
        <v>104</v>
      </c>
      <c r="D74" s="10" t="s">
        <v>44</v>
      </c>
      <c r="E74" s="14">
        <f>SUM(I74,U74,X74,AJ74,AM74,AY74,BB74,BE74,BN74,BQ74,BT74,BW74,BZ74,CC74,CF74)</f>
        <v>0</v>
      </c>
      <c r="F74" s="15">
        <f>SUM(G74,J74,V74,Y74,AK74,AN74,AZ74,BC74,BF74,BO74,BR74,BU74,BX74,CA74,CD74,CG74)</f>
        <v>38</v>
      </c>
      <c r="G74" s="13">
        <v>38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3">
        <v>38</v>
      </c>
      <c r="AA74" s="37"/>
      <c r="AB74" s="38" t="str">
        <f>IFERROR(HLOOKUP(AA74, 'POINT GRIDS'!$B$4:$AE$5, 2, FALSE),"0")</f>
        <v>0</v>
      </c>
      <c r="AC74" s="39" t="str">
        <f>IFERROR(IF(AND(AA$2&gt;=0,AA$2&lt;=4),VLOOKUP(AA74,'POINT GRIDS'!$A$11:$F$16,2,FALSE),IF(AND(AA$2&gt;=5,AA$2&lt;=15),VLOOKUP(AA74,'POINT GRIDS'!$A$11:$F$16,3,FALSE),IF(AND(AA$2&gt;=16,AA$2&lt;=24),VLOOKUP(AA74,'POINT GRIDS'!$A$11:$F$16,4,FALSE),IF(AND(AA$2&gt;=25,AA$2&lt;=40),VLOOKUP(AA74,'POINT GRIDS'!$A$11:$F$16,5,FALSE),IF(AND(AA$2&gt;=41,AA$2&lt;=99),VLOOKUP(AA74,'POINT GRIDS'!$A$11:$F$16,6,FALSE)))))),"0")</f>
        <v>0</v>
      </c>
      <c r="AD74" s="18"/>
      <c r="AE74" s="14" t="str">
        <f>IFERROR(HLOOKUP(AD74, 'POINT GRIDS'!$B$4:$AE$5, 2, FALSE),"0")</f>
        <v>0</v>
      </c>
      <c r="AF74" s="27" t="str">
        <f>IFERROR(IF(AND(AD$2&gt;=0,AD$2&lt;=4),VLOOKUP(AD74,'POINT GRIDS'!$A$11:$F$16,2,FALSE),IF(AND(AD$2&gt;=5,AD$2&lt;=15),VLOOKUP(AD74,'POINT GRIDS'!$A$11:$F$16,3,FALSE),IF(AND(AD$2&gt;=16,AD$2&lt;=24),VLOOKUP(AD74,'POINT GRIDS'!$A$11:$F$16,4,FALSE),IF(AND(AD$2&gt;=25,AD$2&lt;=40),VLOOKUP(AD74,'POINT GRIDS'!$A$11:$F$16,5,FALSE),IF(AND(AD$2&gt;=41,AD$2&lt;=99),VLOOKUP(AD74,'POINT GRIDS'!$A$11:$F$16,6,FALSE)))))),"0")</f>
        <v>0</v>
      </c>
      <c r="AG74" s="16"/>
      <c r="AH74" s="22" t="str">
        <f>IFERROR(HLOOKUP(AG74, 'POINT GRIDS'!$B$4:$AE$5, 2, FALSE),"0")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3">
      <c r="A75" s="20">
        <v>72</v>
      </c>
      <c r="B75" s="10" t="s">
        <v>513</v>
      </c>
      <c r="C75" s="10" t="s">
        <v>228</v>
      </c>
      <c r="D75" s="10" t="s">
        <v>44</v>
      </c>
      <c r="E75" s="14">
        <f>SUM(I75,U75,X75,AJ75,AM75,AY75,BB75,BE75,BN75,BQ75,BT75,BW75,BZ75,CC75,CF75)</f>
        <v>0</v>
      </c>
      <c r="F75" s="15">
        <f>SUM(G75,J75,V75,Y75,AK75,AN75,AZ75,BC75,BF75,BO75,BR75,BU75,BX75,CA75,CD75,CG75)</f>
        <v>39</v>
      </c>
      <c r="G75" s="13">
        <v>39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3">
        <v>39</v>
      </c>
      <c r="AA75" s="37"/>
      <c r="AB75" s="38" t="str">
        <f>IFERROR(HLOOKUP(AA75, 'POINT GRIDS'!$B$4:$AE$5, 2, FALSE),"0")</f>
        <v>0</v>
      </c>
      <c r="AC75" s="39" t="str">
        <f>IFERROR(IF(AND(AA$2&gt;=0,AA$2&lt;=4),VLOOKUP(AA75,'POINT GRIDS'!$A$11:$F$16,2,FALSE),IF(AND(AA$2&gt;=5,AA$2&lt;=15),VLOOKUP(AA75,'POINT GRIDS'!$A$11:$F$16,3,FALSE),IF(AND(AA$2&gt;=16,AA$2&lt;=24),VLOOKUP(AA75,'POINT GRIDS'!$A$11:$F$16,4,FALSE),IF(AND(AA$2&gt;=25,AA$2&lt;=40),VLOOKUP(AA75,'POINT GRIDS'!$A$11:$F$16,5,FALSE),IF(AND(AA$2&gt;=41,AA$2&lt;=99),VLOOKUP(AA75,'POINT GRIDS'!$A$11:$F$16,6,FALSE)))))),"0")</f>
        <v>0</v>
      </c>
      <c r="AD75" s="18"/>
      <c r="AE75" s="14" t="str">
        <f>IFERROR(HLOOKUP(AD75, 'POINT GRIDS'!$B$4:$AE$5, 2, FALSE),"0")</f>
        <v>0</v>
      </c>
      <c r="AF75" s="27" t="str">
        <f>IFERROR(IF(AND(AD$2&gt;=0,AD$2&lt;=4),VLOOKUP(AD75,'POINT GRIDS'!$A$11:$F$16,2,FALSE),IF(AND(AD$2&gt;=5,AD$2&lt;=15),VLOOKUP(AD75,'POINT GRIDS'!$A$11:$F$16,3,FALSE),IF(AND(AD$2&gt;=16,AD$2&lt;=24),VLOOKUP(AD75,'POINT GRIDS'!$A$11:$F$16,4,FALSE),IF(AND(AD$2&gt;=25,AD$2&lt;=40),VLOOKUP(AD75,'POINT GRIDS'!$A$11:$F$16,5,FALSE),IF(AND(AD$2&gt;=41,AD$2&lt;=99),VLOOKUP(AD75,'POINT GRIDS'!$A$11:$F$16,6,FALSE)))))),"0")</f>
        <v>0</v>
      </c>
      <c r="AG75" s="16"/>
      <c r="AH75" s="22" t="str">
        <f>IFERROR(HLOOKUP(AG75, 'POINT GRIDS'!$B$4:$AE$5, 2, FALSE),"0")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3">
      <c r="A76" s="20">
        <v>73</v>
      </c>
      <c r="B76" s="10" t="s">
        <v>514</v>
      </c>
      <c r="C76" s="10" t="s">
        <v>340</v>
      </c>
      <c r="D76" s="10" t="s">
        <v>44</v>
      </c>
      <c r="E76" s="14">
        <f>SUM(I76,U76,X76,AJ76,AM76,AY76,BB76,BE76,BN76,BQ76,BT76,BW76,BZ76,CC76,CF76)</f>
        <v>0</v>
      </c>
      <c r="F76" s="15">
        <f>SUM(G76,J76,V76,Y76,AK76,AN76,AZ76,BC76,BF76,BO76,BR76,BU76,BX76,CA76,CD76,CG76)</f>
        <v>40</v>
      </c>
      <c r="G76" s="13">
        <v>40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3">
        <v>40</v>
      </c>
      <c r="AA76" s="37"/>
      <c r="AB76" s="38" t="str">
        <f>IFERROR(HLOOKUP(AA76, 'POINT GRIDS'!$B$4:$AE$5, 2, FALSE),"0")</f>
        <v>0</v>
      </c>
      <c r="AC76" s="39" t="str">
        <f>IFERROR(IF(AND(AA$2&gt;=0,AA$2&lt;=4),VLOOKUP(AA76,'POINT GRIDS'!$A$11:$F$16,2,FALSE),IF(AND(AA$2&gt;=5,AA$2&lt;=15),VLOOKUP(AA76,'POINT GRIDS'!$A$11:$F$16,3,FALSE),IF(AND(AA$2&gt;=16,AA$2&lt;=24),VLOOKUP(AA76,'POINT GRIDS'!$A$11:$F$16,4,FALSE),IF(AND(AA$2&gt;=25,AA$2&lt;=40),VLOOKUP(AA76,'POINT GRIDS'!$A$11:$F$16,5,FALSE),IF(AND(AA$2&gt;=41,AA$2&lt;=99),VLOOKUP(AA76,'POINT GRIDS'!$A$11:$F$16,6,FALSE)))))),"0")</f>
        <v>0</v>
      </c>
      <c r="AD76" s="18"/>
      <c r="AE76" s="14" t="str">
        <f>IFERROR(HLOOKUP(AD76, 'POINT GRIDS'!$B$4:$AE$5, 2, FALSE),"0")</f>
        <v>0</v>
      </c>
      <c r="AF76" s="27" t="str">
        <f>IFERROR(IF(AND(AD$2&gt;=0,AD$2&lt;=4),VLOOKUP(AD76,'POINT GRIDS'!$A$11:$F$16,2,FALSE),IF(AND(AD$2&gt;=5,AD$2&lt;=15),VLOOKUP(AD76,'POINT GRIDS'!$A$11:$F$16,3,FALSE),IF(AND(AD$2&gt;=16,AD$2&lt;=24),VLOOKUP(AD76,'POINT GRIDS'!$A$11:$F$16,4,FALSE),IF(AND(AD$2&gt;=25,AD$2&lt;=40),VLOOKUP(AD76,'POINT GRIDS'!$A$11:$F$16,5,FALSE),IF(AND(AD$2&gt;=41,AD$2&lt;=99),VLOOKUP(AD76,'POINT GRIDS'!$A$11:$F$16,6,FALSE)))))),"0")</f>
        <v>0</v>
      </c>
      <c r="AG76" s="16"/>
      <c r="AH76" s="22" t="str">
        <f>IFERROR(HLOOKUP(AG76, 'POINT GRIDS'!$B$4:$AE$5, 2, FALSE),"0")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3">
      <c r="A77" s="20">
        <v>74</v>
      </c>
      <c r="B77" s="10" t="s">
        <v>515</v>
      </c>
      <c r="C77" s="10" t="s">
        <v>284</v>
      </c>
      <c r="D77" s="10" t="s">
        <v>44</v>
      </c>
      <c r="E77" s="14">
        <f>SUM(I77,U77,X77,AJ77,AM77,AY77,BB77,BE77,BN77,BQ77,BT77,BW77,BZ77,CC77,CF77)</f>
        <v>0</v>
      </c>
      <c r="F77" s="15">
        <f>SUM(G77,J77,V77,Y77,AK77,AN77,AZ77,BC77,BF77,BO77,BR77,BU77,BX77,CA77,CD77,CG77)</f>
        <v>41</v>
      </c>
      <c r="G77" s="13">
        <v>41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3">
        <v>41</v>
      </c>
      <c r="AA77" s="37"/>
      <c r="AB77" s="38" t="str">
        <f>IFERROR(HLOOKUP(AA77, 'POINT GRIDS'!$B$4:$AE$5, 2, FALSE),"0")</f>
        <v>0</v>
      </c>
      <c r="AC77" s="39" t="str">
        <f>IFERROR(IF(AND(AA$2&gt;=0,AA$2&lt;=4),VLOOKUP(AA77,'POINT GRIDS'!$A$11:$F$16,2,FALSE),IF(AND(AA$2&gt;=5,AA$2&lt;=15),VLOOKUP(AA77,'POINT GRIDS'!$A$11:$F$16,3,FALSE),IF(AND(AA$2&gt;=16,AA$2&lt;=24),VLOOKUP(AA77,'POINT GRIDS'!$A$11:$F$16,4,FALSE),IF(AND(AA$2&gt;=25,AA$2&lt;=40),VLOOKUP(AA77,'POINT GRIDS'!$A$11:$F$16,5,FALSE),IF(AND(AA$2&gt;=41,AA$2&lt;=99),VLOOKUP(AA77,'POINT GRIDS'!$A$11:$F$16,6,FALSE)))))),"0")</f>
        <v>0</v>
      </c>
      <c r="AD77" s="18"/>
      <c r="AE77" s="14" t="str">
        <f>IFERROR(HLOOKUP(AD77, 'POINT GRIDS'!$B$4:$AE$5, 2, FALSE),"0")</f>
        <v>0</v>
      </c>
      <c r="AF77" s="27" t="str">
        <f>IFERROR(IF(AND(AD$2&gt;=0,AD$2&lt;=4),VLOOKUP(AD77,'POINT GRIDS'!$A$11:$F$16,2,FALSE),IF(AND(AD$2&gt;=5,AD$2&lt;=15),VLOOKUP(AD77,'POINT GRIDS'!$A$11:$F$16,3,FALSE),IF(AND(AD$2&gt;=16,AD$2&lt;=24),VLOOKUP(AD77,'POINT GRIDS'!$A$11:$F$16,4,FALSE),IF(AND(AD$2&gt;=25,AD$2&lt;=40),VLOOKUP(AD77,'POINT GRIDS'!$A$11:$F$16,5,FALSE),IF(AND(AD$2&gt;=41,AD$2&lt;=99),VLOOKUP(AD77,'POINT GRIDS'!$A$11:$F$16,6,FALSE)))))),"0")</f>
        <v>0</v>
      </c>
      <c r="AG77" s="16"/>
      <c r="AH77" s="22" t="str">
        <f>IFERROR(HLOOKUP(AG77, 'POINT GRIDS'!$B$4:$AE$5, 2, FALSE),"0")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3">
      <c r="A78" s="20">
        <v>75</v>
      </c>
      <c r="B78" s="10" t="s">
        <v>516</v>
      </c>
      <c r="C78" s="10" t="s">
        <v>477</v>
      </c>
      <c r="D78" s="10" t="s">
        <v>44</v>
      </c>
      <c r="E78" s="14">
        <f>SUM(I78,U78,X78,AJ78,AM78,AY78,BB78,BE78,BN78,BQ78,BT78,BW78,BZ78,CC78,CF78)</f>
        <v>0</v>
      </c>
      <c r="F78" s="15">
        <f>SUM(G78,J78,V78,Y78,AK78,AN78,AZ78,BC78,BF78,BO78,BR78,BU78,BX78,CA78,CD78,CG78)</f>
        <v>42</v>
      </c>
      <c r="G78" s="13">
        <v>42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3">
        <v>42</v>
      </c>
      <c r="AA78" s="37"/>
      <c r="AB78" s="38" t="str">
        <f>IFERROR(HLOOKUP(AA78, 'POINT GRIDS'!$B$4:$AE$5, 2, FALSE),"0")</f>
        <v>0</v>
      </c>
      <c r="AC78" s="39" t="str">
        <f>IFERROR(IF(AND(AA$2&gt;=0,AA$2&lt;=4),VLOOKUP(AA78,'POINT GRIDS'!$A$11:$F$16,2,FALSE),IF(AND(AA$2&gt;=5,AA$2&lt;=15),VLOOKUP(AA78,'POINT GRIDS'!$A$11:$F$16,3,FALSE),IF(AND(AA$2&gt;=16,AA$2&lt;=24),VLOOKUP(AA78,'POINT GRIDS'!$A$11:$F$16,4,FALSE),IF(AND(AA$2&gt;=25,AA$2&lt;=40),VLOOKUP(AA78,'POINT GRIDS'!$A$11:$F$16,5,FALSE),IF(AND(AA$2&gt;=41,AA$2&lt;=99),VLOOKUP(AA78,'POINT GRIDS'!$A$11:$F$16,6,FALSE)))))),"0")</f>
        <v>0</v>
      </c>
      <c r="AD78" s="18"/>
      <c r="AE78" s="14" t="str">
        <f>IFERROR(HLOOKUP(AD78, 'POINT GRIDS'!$B$4:$AE$5, 2, FALSE),"0")</f>
        <v>0</v>
      </c>
      <c r="AF78" s="27" t="str">
        <f>IFERROR(IF(AND(AD$2&gt;=0,AD$2&lt;=4),VLOOKUP(AD78,'POINT GRIDS'!$A$11:$F$16,2,FALSE),IF(AND(AD$2&gt;=5,AD$2&lt;=15),VLOOKUP(AD78,'POINT GRIDS'!$A$11:$F$16,3,FALSE),IF(AND(AD$2&gt;=16,AD$2&lt;=24),VLOOKUP(AD78,'POINT GRIDS'!$A$11:$F$16,4,FALSE),IF(AND(AD$2&gt;=25,AD$2&lt;=40),VLOOKUP(AD78,'POINT GRIDS'!$A$11:$F$16,5,FALSE),IF(AND(AD$2&gt;=41,AD$2&lt;=99),VLOOKUP(AD78,'POINT GRIDS'!$A$11:$F$16,6,FALSE)))))),"0")</f>
        <v>0</v>
      </c>
      <c r="AG78" s="16"/>
      <c r="AH78" s="22" t="str">
        <f>IFERROR(HLOOKUP(AG78, 'POINT GRIDS'!$B$4:$AE$5, 2, FALSE),"0")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3">
      <c r="A79" s="20">
        <v>76</v>
      </c>
      <c r="B79" s="10" t="s">
        <v>375</v>
      </c>
      <c r="C79" s="10" t="s">
        <v>376</v>
      </c>
      <c r="D79" s="10" t="s">
        <v>44</v>
      </c>
      <c r="E79" s="14">
        <f>SUM(I79,U79,X79,AJ79,AM79,AY79,BB79,BE79,BN79,BQ79,BT79,BW79,BZ79,CC79,CF79)</f>
        <v>0</v>
      </c>
      <c r="F79" s="15">
        <f>SUM(G79,J79,V79,Y79,AK79,AN79,AZ79,BC79,BF79,BO79,BR79,BU79,BX79,CA79,CD79,CG79)</f>
        <v>43</v>
      </c>
      <c r="G79" s="13">
        <v>43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3">
        <v>43</v>
      </c>
      <c r="AA79" s="37"/>
      <c r="AB79" s="38" t="str">
        <f>IFERROR(HLOOKUP(AA79, 'POINT GRIDS'!$B$4:$AE$5, 2, FALSE),"0")</f>
        <v>0</v>
      </c>
      <c r="AC79" s="39" t="str">
        <f>IFERROR(IF(AND(AA$2&gt;=0,AA$2&lt;=4),VLOOKUP(AA79,'POINT GRIDS'!$A$11:$F$16,2,FALSE),IF(AND(AA$2&gt;=5,AA$2&lt;=15),VLOOKUP(AA79,'POINT GRIDS'!$A$11:$F$16,3,FALSE),IF(AND(AA$2&gt;=16,AA$2&lt;=24),VLOOKUP(AA79,'POINT GRIDS'!$A$11:$F$16,4,FALSE),IF(AND(AA$2&gt;=25,AA$2&lt;=40),VLOOKUP(AA79,'POINT GRIDS'!$A$11:$F$16,5,FALSE),IF(AND(AA$2&gt;=41,AA$2&lt;=99),VLOOKUP(AA79,'POINT GRIDS'!$A$11:$F$16,6,FALSE)))))),"0")</f>
        <v>0</v>
      </c>
      <c r="AD79" s="18"/>
      <c r="AE79" s="14" t="str">
        <f>IFERROR(HLOOKUP(AD79, 'POINT GRIDS'!$B$4:$AE$5, 2, FALSE),"0")</f>
        <v>0</v>
      </c>
      <c r="AF79" s="27" t="str">
        <f>IFERROR(IF(AND(AD$2&gt;=0,AD$2&lt;=4),VLOOKUP(AD79,'POINT GRIDS'!$A$11:$F$16,2,FALSE),IF(AND(AD$2&gt;=5,AD$2&lt;=15),VLOOKUP(AD79,'POINT GRIDS'!$A$11:$F$16,3,FALSE),IF(AND(AD$2&gt;=16,AD$2&lt;=24),VLOOKUP(AD79,'POINT GRIDS'!$A$11:$F$16,4,FALSE),IF(AND(AD$2&gt;=25,AD$2&lt;=40),VLOOKUP(AD79,'POINT GRIDS'!$A$11:$F$16,5,FALSE),IF(AND(AD$2&gt;=41,AD$2&lt;=99),VLOOKUP(AD79,'POINT GRIDS'!$A$11:$F$16,6,FALSE)))))),"0")</f>
        <v>0</v>
      </c>
      <c r="AG79" s="16"/>
      <c r="AH79" s="22" t="str">
        <f>IFERROR(HLOOKUP(AG79, 'POINT GRIDS'!$B$4:$AE$5, 2, FALSE),"0")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3">
      <c r="A80" s="20">
        <v>77</v>
      </c>
      <c r="B80" s="10" t="s">
        <v>517</v>
      </c>
      <c r="C80" s="10" t="s">
        <v>518</v>
      </c>
      <c r="D80" s="10" t="s">
        <v>44</v>
      </c>
      <c r="E80" s="14">
        <f>SUM(I80,U80,X80,AJ80,AM80,AY80,BB80,BE80,BN80,BQ80,BT80,BW80,BZ80,CC80,CF80)</f>
        <v>0</v>
      </c>
      <c r="F80" s="15">
        <f>SUM(G80,J80,V80,Y80,AK80,AN80,AZ80,BC80,BF80,BO80,BR80,BU80,BX80,CA80,CD80,CG80)</f>
        <v>44</v>
      </c>
      <c r="G80" s="13">
        <v>44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3">
        <v>44</v>
      </c>
      <c r="AA80" s="37"/>
      <c r="AB80" s="38" t="str">
        <f>IFERROR(HLOOKUP(AA80, 'POINT GRIDS'!$B$4:$AE$5, 2, FALSE),"0")</f>
        <v>0</v>
      </c>
      <c r="AC80" s="39" t="str">
        <f>IFERROR(IF(AND(AA$2&gt;=0,AA$2&lt;=4),VLOOKUP(AA80,'POINT GRIDS'!$A$11:$F$16,2,FALSE),IF(AND(AA$2&gt;=5,AA$2&lt;=15),VLOOKUP(AA80,'POINT GRIDS'!$A$11:$F$16,3,FALSE),IF(AND(AA$2&gt;=16,AA$2&lt;=24),VLOOKUP(AA80,'POINT GRIDS'!$A$11:$F$16,4,FALSE),IF(AND(AA$2&gt;=25,AA$2&lt;=40),VLOOKUP(AA80,'POINT GRIDS'!$A$11:$F$16,5,FALSE),IF(AND(AA$2&gt;=41,AA$2&lt;=99),VLOOKUP(AA80,'POINT GRIDS'!$A$11:$F$16,6,FALSE)))))),"0")</f>
        <v>0</v>
      </c>
      <c r="AD80" s="18"/>
      <c r="AE80" s="14" t="str">
        <f>IFERROR(HLOOKUP(AD80, 'POINT GRIDS'!$B$4:$AE$5, 2, FALSE),"0")</f>
        <v>0</v>
      </c>
      <c r="AF80" s="27" t="str">
        <f>IFERROR(IF(AND(AD$2&gt;=0,AD$2&lt;=4),VLOOKUP(AD80,'POINT GRIDS'!$A$11:$F$16,2,FALSE),IF(AND(AD$2&gt;=5,AD$2&lt;=15),VLOOKUP(AD80,'POINT GRIDS'!$A$11:$F$16,3,FALSE),IF(AND(AD$2&gt;=16,AD$2&lt;=24),VLOOKUP(AD80,'POINT GRIDS'!$A$11:$F$16,4,FALSE),IF(AND(AD$2&gt;=25,AD$2&lt;=40),VLOOKUP(AD80,'POINT GRIDS'!$A$11:$F$16,5,FALSE),IF(AND(AD$2&gt;=41,AD$2&lt;=99),VLOOKUP(AD80,'POINT GRIDS'!$A$11:$F$16,6,FALSE)))))),"0")</f>
        <v>0</v>
      </c>
      <c r="AG80" s="16"/>
      <c r="AH80" s="22" t="str">
        <f>IFERROR(HLOOKUP(AG80, 'POINT GRIDS'!$B$4:$AE$5, 2, FALSE),"0")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3">
      <c r="A81" s="20">
        <v>78</v>
      </c>
      <c r="B81" s="10" t="s">
        <v>519</v>
      </c>
      <c r="C81" s="10" t="s">
        <v>520</v>
      </c>
      <c r="D81" s="10" t="s">
        <v>44</v>
      </c>
      <c r="E81" s="14">
        <f>SUM(I81,U81,X81,AJ81,AM81,AY81,BB81,BE81,BN81,BQ81,BT81,BW81,BZ81,CC81,CF81)</f>
        <v>0</v>
      </c>
      <c r="F81" s="15">
        <f>SUM(G81,J81,V81,Y81,AK81,AN81,AZ81,BC81,BF81,BO81,BR81,BU81,BX81,CA81,CD81,CG81)</f>
        <v>45</v>
      </c>
      <c r="G81" s="13">
        <v>45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3">
        <v>45</v>
      </c>
      <c r="AA81" s="37"/>
      <c r="AB81" s="38" t="str">
        <f>IFERROR(HLOOKUP(AA81, 'POINT GRIDS'!$B$4:$AE$5, 2, FALSE),"0")</f>
        <v>0</v>
      </c>
      <c r="AC81" s="39" t="str">
        <f>IFERROR(IF(AND(AA$2&gt;=0,AA$2&lt;=4),VLOOKUP(AA81,'POINT GRIDS'!$A$11:$F$16,2,FALSE),IF(AND(AA$2&gt;=5,AA$2&lt;=15),VLOOKUP(AA81,'POINT GRIDS'!$A$11:$F$16,3,FALSE),IF(AND(AA$2&gt;=16,AA$2&lt;=24),VLOOKUP(AA81,'POINT GRIDS'!$A$11:$F$16,4,FALSE),IF(AND(AA$2&gt;=25,AA$2&lt;=40),VLOOKUP(AA81,'POINT GRIDS'!$A$11:$F$16,5,FALSE),IF(AND(AA$2&gt;=41,AA$2&lt;=99),VLOOKUP(AA81,'POINT GRIDS'!$A$11:$F$16,6,FALSE)))))),"0")</f>
        <v>0</v>
      </c>
      <c r="AD81" s="18"/>
      <c r="AE81" s="14" t="str">
        <f>IFERROR(HLOOKUP(AD81, 'POINT GRIDS'!$B$4:$AE$5, 2, FALSE),"0")</f>
        <v>0</v>
      </c>
      <c r="AF81" s="27" t="str">
        <f>IFERROR(IF(AND(AD$2&gt;=0,AD$2&lt;=4),VLOOKUP(AD81,'POINT GRIDS'!$A$11:$F$16,2,FALSE),IF(AND(AD$2&gt;=5,AD$2&lt;=15),VLOOKUP(AD81,'POINT GRIDS'!$A$11:$F$16,3,FALSE),IF(AND(AD$2&gt;=16,AD$2&lt;=24),VLOOKUP(AD81,'POINT GRIDS'!$A$11:$F$16,4,FALSE),IF(AND(AD$2&gt;=25,AD$2&lt;=40),VLOOKUP(AD81,'POINT GRIDS'!$A$11:$F$16,5,FALSE),IF(AND(AD$2&gt;=41,AD$2&lt;=99),VLOOKUP(AD81,'POINT GRIDS'!$A$11:$F$16,6,FALSE)))))),"0")</f>
        <v>0</v>
      </c>
      <c r="AG81" s="16"/>
      <c r="AH81" s="22" t="str">
        <f>IFERROR(HLOOKUP(AG81, 'POINT GRIDS'!$B$4:$AE$5, 2, FALSE),"0")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3">
      <c r="A82" s="20">
        <v>79</v>
      </c>
      <c r="B82" s="10" t="s">
        <v>254</v>
      </c>
      <c r="C82" s="10" t="s">
        <v>143</v>
      </c>
      <c r="D82" s="10" t="s">
        <v>44</v>
      </c>
      <c r="E82" s="14">
        <f>SUM(I82,U82,X82,AJ82,AM82,AY82,BB82,BE82,BN82,BQ82,BT82,BW82,BZ82,CC82,CF82)</f>
        <v>0</v>
      </c>
      <c r="F82" s="15">
        <f>SUM(G82,J82,V82,Y82,AK82,AN82,AZ82,BC82,BF82,BO82,BR82,BU82,BX82,CA82,CD82,CG82)</f>
        <v>46</v>
      </c>
      <c r="G82" s="13">
        <v>46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3">
        <v>46</v>
      </c>
      <c r="AA82" s="37"/>
      <c r="AB82" s="38" t="str">
        <f>IFERROR(HLOOKUP(AA82, 'POINT GRIDS'!$B$4:$AE$5, 2, FALSE),"0")</f>
        <v>0</v>
      </c>
      <c r="AC82" s="39" t="str">
        <f>IFERROR(IF(AND(AA$2&gt;=0,AA$2&lt;=4),VLOOKUP(AA82,'POINT GRIDS'!$A$11:$F$16,2,FALSE),IF(AND(AA$2&gt;=5,AA$2&lt;=15),VLOOKUP(AA82,'POINT GRIDS'!$A$11:$F$16,3,FALSE),IF(AND(AA$2&gt;=16,AA$2&lt;=24),VLOOKUP(AA82,'POINT GRIDS'!$A$11:$F$16,4,FALSE),IF(AND(AA$2&gt;=25,AA$2&lt;=40),VLOOKUP(AA82,'POINT GRIDS'!$A$11:$F$16,5,FALSE),IF(AND(AA$2&gt;=41,AA$2&lt;=99),VLOOKUP(AA82,'POINT GRIDS'!$A$11:$F$16,6,FALSE)))))),"0")</f>
        <v>0</v>
      </c>
      <c r="AD82" s="18"/>
      <c r="AE82" s="14" t="str">
        <f>IFERROR(HLOOKUP(AD82, 'POINT GRIDS'!$B$4:$AE$5, 2, FALSE),"0")</f>
        <v>0</v>
      </c>
      <c r="AF82" s="27" t="str">
        <f>IFERROR(IF(AND(AD$2&gt;=0,AD$2&lt;=4),VLOOKUP(AD82,'POINT GRIDS'!$A$11:$F$16,2,FALSE),IF(AND(AD$2&gt;=5,AD$2&lt;=15),VLOOKUP(AD82,'POINT GRIDS'!$A$11:$F$16,3,FALSE),IF(AND(AD$2&gt;=16,AD$2&lt;=24),VLOOKUP(AD82,'POINT GRIDS'!$A$11:$F$16,4,FALSE),IF(AND(AD$2&gt;=25,AD$2&lt;=40),VLOOKUP(AD82,'POINT GRIDS'!$A$11:$F$16,5,FALSE),IF(AND(AD$2&gt;=41,AD$2&lt;=99),VLOOKUP(AD82,'POINT GRIDS'!$A$11:$F$16,6,FALSE)))))),"0")</f>
        <v>0</v>
      </c>
      <c r="AG82" s="16"/>
      <c r="AH82" s="22" t="str">
        <f>IFERROR(HLOOKUP(AG82, 'POINT GRIDS'!$B$4:$AE$5, 2, FALSE),"0")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3">
      <c r="A83" s="20">
        <v>80</v>
      </c>
      <c r="B83" s="10" t="s">
        <v>521</v>
      </c>
      <c r="C83" s="10" t="s">
        <v>408</v>
      </c>
      <c r="D83" s="10" t="s">
        <v>44</v>
      </c>
      <c r="E83" s="14">
        <f>SUM(I83,U83,X83,AJ83,AM83,AY83,BB83,BE83,BN83,BQ83,BT83,BW83,BZ83,CC83,CF83)</f>
        <v>0</v>
      </c>
      <c r="F83" s="15">
        <f>SUM(G83,J83,V83,Y83,AK83,AN83,AZ83,BC83,BF83,BO83,BR83,BU83,BX83,CA83,CD83,CG83)</f>
        <v>47</v>
      </c>
      <c r="G83" s="13">
        <v>47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3">
        <v>47</v>
      </c>
      <c r="AA83" s="37"/>
      <c r="AB83" s="38" t="str">
        <f>IFERROR(HLOOKUP(AA83, 'POINT GRIDS'!$B$4:$AE$5, 2, FALSE),"0")</f>
        <v>0</v>
      </c>
      <c r="AC83" s="39" t="str">
        <f>IFERROR(IF(AND(AA$2&gt;=0,AA$2&lt;=4),VLOOKUP(AA83,'POINT GRIDS'!$A$11:$F$16,2,FALSE),IF(AND(AA$2&gt;=5,AA$2&lt;=15),VLOOKUP(AA83,'POINT GRIDS'!$A$11:$F$16,3,FALSE),IF(AND(AA$2&gt;=16,AA$2&lt;=24),VLOOKUP(AA83,'POINT GRIDS'!$A$11:$F$16,4,FALSE),IF(AND(AA$2&gt;=25,AA$2&lt;=40),VLOOKUP(AA83,'POINT GRIDS'!$A$11:$F$16,5,FALSE),IF(AND(AA$2&gt;=41,AA$2&lt;=99),VLOOKUP(AA83,'POINT GRIDS'!$A$11:$F$16,6,FALSE)))))),"0")</f>
        <v>0</v>
      </c>
      <c r="AD83" s="18"/>
      <c r="AE83" s="14" t="str">
        <f>IFERROR(HLOOKUP(AD83, 'POINT GRIDS'!$B$4:$AE$5, 2, FALSE),"0")</f>
        <v>0</v>
      </c>
      <c r="AF83" s="27" t="str">
        <f>IFERROR(IF(AND(AD$2&gt;=0,AD$2&lt;=4),VLOOKUP(AD83,'POINT GRIDS'!$A$11:$F$16,2,FALSE),IF(AND(AD$2&gt;=5,AD$2&lt;=15),VLOOKUP(AD83,'POINT GRIDS'!$A$11:$F$16,3,FALSE),IF(AND(AD$2&gt;=16,AD$2&lt;=24),VLOOKUP(AD83,'POINT GRIDS'!$A$11:$F$16,4,FALSE),IF(AND(AD$2&gt;=25,AD$2&lt;=40),VLOOKUP(AD83,'POINT GRIDS'!$A$11:$F$16,5,FALSE),IF(AND(AD$2&gt;=41,AD$2&lt;=99),VLOOKUP(AD83,'POINT GRIDS'!$A$11:$F$16,6,FALSE)))))),"0")</f>
        <v>0</v>
      </c>
      <c r="AG83" s="16"/>
      <c r="AH83" s="22" t="str">
        <f>IFERROR(HLOOKUP(AG83, 'POINT GRIDS'!$B$4:$AE$5, 2, FALSE),"0")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3">
      <c r="A84" s="20">
        <v>81</v>
      </c>
      <c r="B84" s="10" t="s">
        <v>522</v>
      </c>
      <c r="C84" s="10" t="s">
        <v>35</v>
      </c>
      <c r="D84" s="10" t="s">
        <v>44</v>
      </c>
      <c r="E84" s="14">
        <f>SUM(I84,U84,X84,AJ84,AM84,AY84,BB84,BE84,BN84,BQ84,BT84,BW84,BZ84,CC84,CF84)</f>
        <v>0</v>
      </c>
      <c r="F84" s="15">
        <f>SUM(G84,J84,V84,Y84,AK84,AN84,AZ84,BC84,BF84,BO84,BR84,BU84,BX84,CA84,CD84,CG84)</f>
        <v>48</v>
      </c>
      <c r="G84" s="13">
        <v>48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3">
        <v>48</v>
      </c>
      <c r="AA84" s="37"/>
      <c r="AB84" s="38" t="str">
        <f>IFERROR(HLOOKUP(AA84, 'POINT GRIDS'!$B$4:$AE$5, 2, FALSE),"0")</f>
        <v>0</v>
      </c>
      <c r="AC84" s="39" t="str">
        <f>IFERROR(IF(AND(AA$2&gt;=0,AA$2&lt;=4),VLOOKUP(AA84,'POINT GRIDS'!$A$11:$F$16,2,FALSE),IF(AND(AA$2&gt;=5,AA$2&lt;=15),VLOOKUP(AA84,'POINT GRIDS'!$A$11:$F$16,3,FALSE),IF(AND(AA$2&gt;=16,AA$2&lt;=24),VLOOKUP(AA84,'POINT GRIDS'!$A$11:$F$16,4,FALSE),IF(AND(AA$2&gt;=25,AA$2&lt;=40),VLOOKUP(AA84,'POINT GRIDS'!$A$11:$F$16,5,FALSE),IF(AND(AA$2&gt;=41,AA$2&lt;=99),VLOOKUP(AA84,'POINT GRIDS'!$A$11:$F$16,6,FALSE)))))),"0")</f>
        <v>0</v>
      </c>
      <c r="AD84" s="18"/>
      <c r="AE84" s="14" t="str">
        <f>IFERROR(HLOOKUP(AD84, 'POINT GRIDS'!$B$4:$AE$5, 2, FALSE),"0")</f>
        <v>0</v>
      </c>
      <c r="AF84" s="27" t="str">
        <f>IFERROR(IF(AND(AD$2&gt;=0,AD$2&lt;=4),VLOOKUP(AD84,'POINT GRIDS'!$A$11:$F$16,2,FALSE),IF(AND(AD$2&gt;=5,AD$2&lt;=15),VLOOKUP(AD84,'POINT GRIDS'!$A$11:$F$16,3,FALSE),IF(AND(AD$2&gt;=16,AD$2&lt;=24),VLOOKUP(AD84,'POINT GRIDS'!$A$11:$F$16,4,FALSE),IF(AND(AD$2&gt;=25,AD$2&lt;=40),VLOOKUP(AD84,'POINT GRIDS'!$A$11:$F$16,5,FALSE),IF(AND(AD$2&gt;=41,AD$2&lt;=99),VLOOKUP(AD84,'POINT GRIDS'!$A$11:$F$16,6,FALSE)))))),"0")</f>
        <v>0</v>
      </c>
      <c r="AG84" s="16"/>
      <c r="AH84" s="22" t="str">
        <f>IFERROR(HLOOKUP(AG84, 'POINT GRIDS'!$B$4:$AE$5, 2, FALSE),"0")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3">
      <c r="A85" s="20">
        <v>82</v>
      </c>
      <c r="B85" s="10" t="s">
        <v>523</v>
      </c>
      <c r="C85" s="10" t="s">
        <v>175</v>
      </c>
      <c r="D85" s="10" t="s">
        <v>44</v>
      </c>
      <c r="E85" s="14">
        <f>SUM(I85,U85,X85,AJ85,AM85,AY85,BB85,BE85,BN85,BQ85,BT85,BW85,BZ85,CC85,CF85)</f>
        <v>0</v>
      </c>
      <c r="F85" s="15">
        <f>SUM(G85,J85,V85,Y85,AK85,AN85,AZ85,BC85,BF85,BO85,BR85,BU85,BX85,CA85,CD85,CG85)</f>
        <v>49</v>
      </c>
      <c r="G85" s="13">
        <v>49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3">
        <v>49</v>
      </c>
      <c r="AA85" s="37"/>
      <c r="AB85" s="38" t="str">
        <f>IFERROR(HLOOKUP(AA85, 'POINT GRIDS'!$B$4:$AE$5, 2, FALSE),"0")</f>
        <v>0</v>
      </c>
      <c r="AC85" s="39" t="str">
        <f>IFERROR(IF(AND(AA$2&gt;=0,AA$2&lt;=4),VLOOKUP(AA85,'POINT GRIDS'!$A$11:$F$16,2,FALSE),IF(AND(AA$2&gt;=5,AA$2&lt;=15),VLOOKUP(AA85,'POINT GRIDS'!$A$11:$F$16,3,FALSE),IF(AND(AA$2&gt;=16,AA$2&lt;=24),VLOOKUP(AA85,'POINT GRIDS'!$A$11:$F$16,4,FALSE),IF(AND(AA$2&gt;=25,AA$2&lt;=40),VLOOKUP(AA85,'POINT GRIDS'!$A$11:$F$16,5,FALSE),IF(AND(AA$2&gt;=41,AA$2&lt;=99),VLOOKUP(AA85,'POINT GRIDS'!$A$11:$F$16,6,FALSE)))))),"0")</f>
        <v>0</v>
      </c>
      <c r="AD85" s="18"/>
      <c r="AE85" s="14" t="str">
        <f>IFERROR(HLOOKUP(AD85, 'POINT GRIDS'!$B$4:$AE$5, 2, FALSE),"0")</f>
        <v>0</v>
      </c>
      <c r="AF85" s="27" t="str">
        <f>IFERROR(IF(AND(AD$2&gt;=0,AD$2&lt;=4),VLOOKUP(AD85,'POINT GRIDS'!$A$11:$F$16,2,FALSE),IF(AND(AD$2&gt;=5,AD$2&lt;=15),VLOOKUP(AD85,'POINT GRIDS'!$A$11:$F$16,3,FALSE),IF(AND(AD$2&gt;=16,AD$2&lt;=24),VLOOKUP(AD85,'POINT GRIDS'!$A$11:$F$16,4,FALSE),IF(AND(AD$2&gt;=25,AD$2&lt;=40),VLOOKUP(AD85,'POINT GRIDS'!$A$11:$F$16,5,FALSE),IF(AND(AD$2&gt;=41,AD$2&lt;=99),VLOOKUP(AD85,'POINT GRIDS'!$A$11:$F$16,6,FALSE)))))),"0")</f>
        <v>0</v>
      </c>
      <c r="AG85" s="16"/>
      <c r="AH85" s="22" t="str">
        <f>IFERROR(HLOOKUP(AG85, 'POINT GRIDS'!$B$4:$AE$5, 2, FALSE),"0")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3">
      <c r="A86" s="20">
        <v>83</v>
      </c>
      <c r="B86" s="10" t="s">
        <v>524</v>
      </c>
      <c r="C86" s="10" t="s">
        <v>373</v>
      </c>
      <c r="D86" s="10" t="s">
        <v>44</v>
      </c>
      <c r="E86" s="14">
        <f>SUM(I86,U86,X86,AJ86,AM86,AY86,BB86,BE86,BN86,BQ86,BT86,BW86,BZ86,CC86,CF86)</f>
        <v>0</v>
      </c>
      <c r="F86" s="15">
        <f>SUM(G86,J86,V86,Y86,AK86,AN86,AZ86,BC86,BF86,BO86,BR86,BU86,BX86,CA86,CD86,CG86)</f>
        <v>50</v>
      </c>
      <c r="G86" s="13">
        <v>50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3">
        <v>50</v>
      </c>
      <c r="AA86" s="37"/>
      <c r="AB86" s="38" t="str">
        <f>IFERROR(HLOOKUP(AA86, 'POINT GRIDS'!$B$4:$AE$5, 2, FALSE),"0")</f>
        <v>0</v>
      </c>
      <c r="AC86" s="39" t="str">
        <f>IFERROR(IF(AND(AA$2&gt;=0,AA$2&lt;=4),VLOOKUP(AA86,'POINT GRIDS'!$A$11:$F$16,2,FALSE),IF(AND(AA$2&gt;=5,AA$2&lt;=15),VLOOKUP(AA86,'POINT GRIDS'!$A$11:$F$16,3,FALSE),IF(AND(AA$2&gt;=16,AA$2&lt;=24),VLOOKUP(AA86,'POINT GRIDS'!$A$11:$F$16,4,FALSE),IF(AND(AA$2&gt;=25,AA$2&lt;=40),VLOOKUP(AA86,'POINT GRIDS'!$A$11:$F$16,5,FALSE),IF(AND(AA$2&gt;=41,AA$2&lt;=99),VLOOKUP(AA86,'POINT GRIDS'!$A$11:$F$16,6,FALSE)))))),"0")</f>
        <v>0</v>
      </c>
      <c r="AD86" s="18"/>
      <c r="AE86" s="14" t="str">
        <f>IFERROR(HLOOKUP(AD86, 'POINT GRIDS'!$B$4:$AE$5, 2, FALSE),"0")</f>
        <v>0</v>
      </c>
      <c r="AF86" s="27" t="str">
        <f>IFERROR(IF(AND(AD$2&gt;=0,AD$2&lt;=4),VLOOKUP(AD86,'POINT GRIDS'!$A$11:$F$16,2,FALSE),IF(AND(AD$2&gt;=5,AD$2&lt;=15),VLOOKUP(AD86,'POINT GRIDS'!$A$11:$F$16,3,FALSE),IF(AND(AD$2&gt;=16,AD$2&lt;=24),VLOOKUP(AD86,'POINT GRIDS'!$A$11:$F$16,4,FALSE),IF(AND(AD$2&gt;=25,AD$2&lt;=40),VLOOKUP(AD86,'POINT GRIDS'!$A$11:$F$16,5,FALSE),IF(AND(AD$2&gt;=41,AD$2&lt;=99),VLOOKUP(AD86,'POINT GRIDS'!$A$11:$F$16,6,FALSE)))))),"0")</f>
        <v>0</v>
      </c>
      <c r="AG86" s="16"/>
      <c r="AH86" s="22" t="str">
        <f>IFERROR(HLOOKUP(AG86, 'POINT GRIDS'!$B$4:$AE$5, 2, FALSE),"0")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3">
      <c r="A87" s="20">
        <v>84</v>
      </c>
      <c r="B87" s="10" t="s">
        <v>525</v>
      </c>
      <c r="C87" s="10" t="s">
        <v>526</v>
      </c>
      <c r="D87" s="10" t="s">
        <v>44</v>
      </c>
      <c r="E87" s="14">
        <f>SUM(I87,U87,X87,AJ87,AM87,AY87,BB87,BE87,BN87,BQ87,BT87,BW87,BZ87,CC87,CF87)</f>
        <v>0</v>
      </c>
      <c r="F87" s="15">
        <f>SUM(G87,J87,V87,Y87,AK87,AN87,AZ87,BC87,BF87,BO87,BR87,BU87,BX87,CA87,CD87,CG87)</f>
        <v>51</v>
      </c>
      <c r="G87" s="13">
        <v>51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3">
        <v>51</v>
      </c>
      <c r="AA87" s="37"/>
      <c r="AB87" s="38" t="str">
        <f>IFERROR(HLOOKUP(AA87, 'POINT GRIDS'!$B$4:$AE$5, 2, FALSE),"0")</f>
        <v>0</v>
      </c>
      <c r="AC87" s="39" t="str">
        <f>IFERROR(IF(AND(AA$2&gt;=0,AA$2&lt;=4),VLOOKUP(AA87,'POINT GRIDS'!$A$11:$F$16,2,FALSE),IF(AND(AA$2&gt;=5,AA$2&lt;=15),VLOOKUP(AA87,'POINT GRIDS'!$A$11:$F$16,3,FALSE),IF(AND(AA$2&gt;=16,AA$2&lt;=24),VLOOKUP(AA87,'POINT GRIDS'!$A$11:$F$16,4,FALSE),IF(AND(AA$2&gt;=25,AA$2&lt;=40),VLOOKUP(AA87,'POINT GRIDS'!$A$11:$F$16,5,FALSE),IF(AND(AA$2&gt;=41,AA$2&lt;=99),VLOOKUP(AA87,'POINT GRIDS'!$A$11:$F$16,6,FALSE)))))),"0")</f>
        <v>0</v>
      </c>
      <c r="AD87" s="18"/>
      <c r="AE87" s="14" t="str">
        <f>IFERROR(HLOOKUP(AD87, 'POINT GRIDS'!$B$4:$AE$5, 2, FALSE),"0")</f>
        <v>0</v>
      </c>
      <c r="AF87" s="27" t="str">
        <f>IFERROR(IF(AND(AD$2&gt;=0,AD$2&lt;=4),VLOOKUP(AD87,'POINT GRIDS'!$A$11:$F$16,2,FALSE),IF(AND(AD$2&gt;=5,AD$2&lt;=15),VLOOKUP(AD87,'POINT GRIDS'!$A$11:$F$16,3,FALSE),IF(AND(AD$2&gt;=16,AD$2&lt;=24),VLOOKUP(AD87,'POINT GRIDS'!$A$11:$F$16,4,FALSE),IF(AND(AD$2&gt;=25,AD$2&lt;=40),VLOOKUP(AD87,'POINT GRIDS'!$A$11:$F$16,5,FALSE),IF(AND(AD$2&gt;=41,AD$2&lt;=99),VLOOKUP(AD87,'POINT GRIDS'!$A$11:$F$16,6,FALSE)))))),"0")</f>
        <v>0</v>
      </c>
      <c r="AG87" s="16"/>
      <c r="AH87" s="22" t="str">
        <f>IFERROR(HLOOKUP(AG87, 'POINT GRIDS'!$B$4:$AE$5, 2, FALSE),"0")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3">
      <c r="A88" s="20">
        <v>85</v>
      </c>
      <c r="B88" s="10" t="s">
        <v>527</v>
      </c>
      <c r="C88" s="10" t="s">
        <v>364</v>
      </c>
      <c r="D88" s="10" t="s">
        <v>44</v>
      </c>
      <c r="E88" s="14">
        <f>SUM(I88,U88,X88,AJ88,AM88,AY88,BB88,BE88,BN88,BQ88,BT88,BW88,BZ88,CC88,CF88)</f>
        <v>0</v>
      </c>
      <c r="F88" s="15">
        <f>SUM(G88,J88,V88,Y88,AK88,AN88,AZ88,BC88,BF88,BO88,BR88,BU88,BX88,CA88,CD88,CG88)</f>
        <v>52</v>
      </c>
      <c r="G88" s="13">
        <v>52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3">
        <v>52</v>
      </c>
      <c r="AA88" s="37"/>
      <c r="AB88" s="38" t="str">
        <f>IFERROR(HLOOKUP(AA88, 'POINT GRIDS'!$B$4:$AE$5, 2, FALSE),"0")</f>
        <v>0</v>
      </c>
      <c r="AC88" s="39" t="str">
        <f>IFERROR(IF(AND(AA$2&gt;=0,AA$2&lt;=4),VLOOKUP(AA88,'POINT GRIDS'!$A$11:$F$16,2,FALSE),IF(AND(AA$2&gt;=5,AA$2&lt;=15),VLOOKUP(AA88,'POINT GRIDS'!$A$11:$F$16,3,FALSE),IF(AND(AA$2&gt;=16,AA$2&lt;=24),VLOOKUP(AA88,'POINT GRIDS'!$A$11:$F$16,4,FALSE),IF(AND(AA$2&gt;=25,AA$2&lt;=40),VLOOKUP(AA88,'POINT GRIDS'!$A$11:$F$16,5,FALSE),IF(AND(AA$2&gt;=41,AA$2&lt;=99),VLOOKUP(AA88,'POINT GRIDS'!$A$11:$F$16,6,FALSE)))))),"0")</f>
        <v>0</v>
      </c>
      <c r="AD88" s="18"/>
      <c r="AE88" s="14" t="str">
        <f>IFERROR(HLOOKUP(AD88, 'POINT GRIDS'!$B$4:$AE$5, 2, FALSE),"0")</f>
        <v>0</v>
      </c>
      <c r="AF88" s="27" t="str">
        <f>IFERROR(IF(AND(AD$2&gt;=0,AD$2&lt;=4),VLOOKUP(AD88,'POINT GRIDS'!$A$11:$F$16,2,FALSE),IF(AND(AD$2&gt;=5,AD$2&lt;=15),VLOOKUP(AD88,'POINT GRIDS'!$A$11:$F$16,3,FALSE),IF(AND(AD$2&gt;=16,AD$2&lt;=24),VLOOKUP(AD88,'POINT GRIDS'!$A$11:$F$16,4,FALSE),IF(AND(AD$2&gt;=25,AD$2&lt;=40),VLOOKUP(AD88,'POINT GRIDS'!$A$11:$F$16,5,FALSE),IF(AND(AD$2&gt;=41,AD$2&lt;=99),VLOOKUP(AD88,'POINT GRIDS'!$A$11:$F$16,6,FALSE)))))),"0")</f>
        <v>0</v>
      </c>
      <c r="AG88" s="16"/>
      <c r="AH88" s="22" t="str">
        <f>IFERROR(HLOOKUP(AG88, 'POINT GRIDS'!$B$4:$AE$5, 2, FALSE),"0")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3">
      <c r="A89" s="20">
        <v>86</v>
      </c>
      <c r="B89" s="10" t="s">
        <v>528</v>
      </c>
      <c r="C89" s="10" t="s">
        <v>394</v>
      </c>
      <c r="D89" s="10" t="s">
        <v>44</v>
      </c>
      <c r="E89" s="14">
        <f>SUM(I89,U89,X89,AJ89,AM89,AY89,BB89,BE89,BN89,BQ89,BT89,BW89,BZ89,CC89,CF89)</f>
        <v>0</v>
      </c>
      <c r="F89" s="15">
        <f>SUM(G89,J89,V89,Y89,AK89,AN89,AZ89,BC89,BF89,BO89,BR89,BU89,BX89,CA89,CD89,CG89)</f>
        <v>53</v>
      </c>
      <c r="G89" s="13">
        <v>53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3">
        <v>53</v>
      </c>
      <c r="AA89" s="37"/>
      <c r="AB89" s="38" t="str">
        <f>IFERROR(HLOOKUP(AA89, 'POINT GRIDS'!$B$4:$AE$5, 2, FALSE),"0")</f>
        <v>0</v>
      </c>
      <c r="AC89" s="39" t="str">
        <f>IFERROR(IF(AND(AA$2&gt;=0,AA$2&lt;=4),VLOOKUP(AA89,'POINT GRIDS'!$A$11:$F$16,2,FALSE),IF(AND(AA$2&gt;=5,AA$2&lt;=15),VLOOKUP(AA89,'POINT GRIDS'!$A$11:$F$16,3,FALSE),IF(AND(AA$2&gt;=16,AA$2&lt;=24),VLOOKUP(AA89,'POINT GRIDS'!$A$11:$F$16,4,FALSE),IF(AND(AA$2&gt;=25,AA$2&lt;=40),VLOOKUP(AA89,'POINT GRIDS'!$A$11:$F$16,5,FALSE),IF(AND(AA$2&gt;=41,AA$2&lt;=99),VLOOKUP(AA89,'POINT GRIDS'!$A$11:$F$16,6,FALSE)))))),"0")</f>
        <v>0</v>
      </c>
      <c r="AD89" s="18"/>
      <c r="AE89" s="14" t="str">
        <f>IFERROR(HLOOKUP(AD89, 'POINT GRIDS'!$B$4:$AE$5, 2, FALSE),"0")</f>
        <v>0</v>
      </c>
      <c r="AF89" s="27" t="str">
        <f>IFERROR(IF(AND(AD$2&gt;=0,AD$2&lt;=4),VLOOKUP(AD89,'POINT GRIDS'!$A$11:$F$16,2,FALSE),IF(AND(AD$2&gt;=5,AD$2&lt;=15),VLOOKUP(AD89,'POINT GRIDS'!$A$11:$F$16,3,FALSE),IF(AND(AD$2&gt;=16,AD$2&lt;=24),VLOOKUP(AD89,'POINT GRIDS'!$A$11:$F$16,4,FALSE),IF(AND(AD$2&gt;=25,AD$2&lt;=40),VLOOKUP(AD89,'POINT GRIDS'!$A$11:$F$16,5,FALSE),IF(AND(AD$2&gt;=41,AD$2&lt;=99),VLOOKUP(AD89,'POINT GRIDS'!$A$11:$F$16,6,FALSE)))))),"0")</f>
        <v>0</v>
      </c>
      <c r="AG89" s="16"/>
      <c r="AH89" s="22" t="str">
        <f>IFERROR(HLOOKUP(AG89, 'POINT GRIDS'!$B$4:$AE$5, 2, FALSE),"0")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3">
      <c r="A90" s="20">
        <v>87</v>
      </c>
      <c r="B90" s="10" t="s">
        <v>529</v>
      </c>
      <c r="C90" s="10" t="s">
        <v>128</v>
      </c>
      <c r="D90" s="10" t="s">
        <v>44</v>
      </c>
      <c r="E90" s="14">
        <f>SUM(I90,U90,X90,AJ90,AM90,AY90,BB90,BE90,BN90,BQ90,BT90,BW90,BZ90,CC90,CF90)</f>
        <v>0</v>
      </c>
      <c r="F90" s="15">
        <f>SUM(G90,J90,V90,Y90,AK90,AN90,AZ90,BC90,BF90,BO90,BR90,BU90,BX90,CA90,CD90,CG90)</f>
        <v>54</v>
      </c>
      <c r="G90" s="13">
        <v>54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3">
        <v>54</v>
      </c>
      <c r="AA90" s="37"/>
      <c r="AB90" s="38" t="str">
        <f>IFERROR(HLOOKUP(AA90, 'POINT GRIDS'!$B$4:$AE$5, 2, FALSE),"0")</f>
        <v>0</v>
      </c>
      <c r="AC90" s="39" t="str">
        <f>IFERROR(IF(AND(AA$2&gt;=0,AA$2&lt;=4),VLOOKUP(AA90,'POINT GRIDS'!$A$11:$F$16,2,FALSE),IF(AND(AA$2&gt;=5,AA$2&lt;=15),VLOOKUP(AA90,'POINT GRIDS'!$A$11:$F$16,3,FALSE),IF(AND(AA$2&gt;=16,AA$2&lt;=24),VLOOKUP(AA90,'POINT GRIDS'!$A$11:$F$16,4,FALSE),IF(AND(AA$2&gt;=25,AA$2&lt;=40),VLOOKUP(AA90,'POINT GRIDS'!$A$11:$F$16,5,FALSE),IF(AND(AA$2&gt;=41,AA$2&lt;=99),VLOOKUP(AA90,'POINT GRIDS'!$A$11:$F$16,6,FALSE)))))),"0")</f>
        <v>0</v>
      </c>
      <c r="AD90" s="18"/>
      <c r="AE90" s="14" t="str">
        <f>IFERROR(HLOOKUP(AD90, 'POINT GRIDS'!$B$4:$AE$5, 2, FALSE),"0")</f>
        <v>0</v>
      </c>
      <c r="AF90" s="27" t="str">
        <f>IFERROR(IF(AND(AD$2&gt;=0,AD$2&lt;=4),VLOOKUP(AD90,'POINT GRIDS'!$A$11:$F$16,2,FALSE),IF(AND(AD$2&gt;=5,AD$2&lt;=15),VLOOKUP(AD90,'POINT GRIDS'!$A$11:$F$16,3,FALSE),IF(AND(AD$2&gt;=16,AD$2&lt;=24),VLOOKUP(AD90,'POINT GRIDS'!$A$11:$F$16,4,FALSE),IF(AND(AD$2&gt;=25,AD$2&lt;=40),VLOOKUP(AD90,'POINT GRIDS'!$A$11:$F$16,5,FALSE),IF(AND(AD$2&gt;=41,AD$2&lt;=99),VLOOKUP(AD90,'POINT GRIDS'!$A$11:$F$16,6,FALSE)))))),"0")</f>
        <v>0</v>
      </c>
      <c r="AG90" s="16"/>
      <c r="AH90" s="22" t="str">
        <f>IFERROR(HLOOKUP(AG90, 'POINT GRIDS'!$B$4:$AE$5, 2, FALSE),"0")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3">
      <c r="A91" s="20">
        <v>88</v>
      </c>
      <c r="B91" s="10" t="s">
        <v>530</v>
      </c>
      <c r="C91" s="10" t="s">
        <v>531</v>
      </c>
      <c r="D91" s="10" t="s">
        <v>44</v>
      </c>
      <c r="E91" s="14">
        <f>SUM(I91,U91,X91,AJ91,AM91,AY91,BB91,BE91,BN91,BQ91,BT91,BW91,BZ91,CC91,CF91)</f>
        <v>0</v>
      </c>
      <c r="F91" s="15">
        <f>SUM(G91,J91,V91,Y91,AK91,AN91,AZ91,BC91,BF91,BO91,BR91,BU91,BX91,CA91,CD91,CG91)</f>
        <v>55</v>
      </c>
      <c r="G91" s="13">
        <v>55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3">
        <v>55</v>
      </c>
      <c r="AA91" s="37"/>
      <c r="AB91" s="38" t="str">
        <f>IFERROR(HLOOKUP(AA91, 'POINT GRIDS'!$B$4:$AE$5, 2, FALSE),"0")</f>
        <v>0</v>
      </c>
      <c r="AC91" s="39" t="str">
        <f>IFERROR(IF(AND(AA$2&gt;=0,AA$2&lt;=4),VLOOKUP(AA91,'POINT GRIDS'!$A$11:$F$16,2,FALSE),IF(AND(AA$2&gt;=5,AA$2&lt;=15),VLOOKUP(AA91,'POINT GRIDS'!$A$11:$F$16,3,FALSE),IF(AND(AA$2&gt;=16,AA$2&lt;=24),VLOOKUP(AA91,'POINT GRIDS'!$A$11:$F$16,4,FALSE),IF(AND(AA$2&gt;=25,AA$2&lt;=40),VLOOKUP(AA91,'POINT GRIDS'!$A$11:$F$16,5,FALSE),IF(AND(AA$2&gt;=41,AA$2&lt;=99),VLOOKUP(AA91,'POINT GRIDS'!$A$11:$F$16,6,FALSE)))))),"0")</f>
        <v>0</v>
      </c>
      <c r="AD91" s="18"/>
      <c r="AE91" s="14" t="str">
        <f>IFERROR(HLOOKUP(AD91, 'POINT GRIDS'!$B$4:$AE$5, 2, FALSE),"0")</f>
        <v>0</v>
      </c>
      <c r="AF91" s="27" t="str">
        <f>IFERROR(IF(AND(AD$2&gt;=0,AD$2&lt;=4),VLOOKUP(AD91,'POINT GRIDS'!$A$11:$F$16,2,FALSE),IF(AND(AD$2&gt;=5,AD$2&lt;=15),VLOOKUP(AD91,'POINT GRIDS'!$A$11:$F$16,3,FALSE),IF(AND(AD$2&gt;=16,AD$2&lt;=24),VLOOKUP(AD91,'POINT GRIDS'!$A$11:$F$16,4,FALSE),IF(AND(AD$2&gt;=25,AD$2&lt;=40),VLOOKUP(AD91,'POINT GRIDS'!$A$11:$F$16,5,FALSE),IF(AND(AD$2&gt;=41,AD$2&lt;=99),VLOOKUP(AD91,'POINT GRIDS'!$A$11:$F$16,6,FALSE)))))),"0")</f>
        <v>0</v>
      </c>
      <c r="AG91" s="16"/>
      <c r="AH91" s="22" t="str">
        <f>IFERROR(HLOOKUP(AG91, 'POINT GRIDS'!$B$4:$AE$5, 2, FALSE),"0")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3">
      <c r="A92" s="20">
        <v>89</v>
      </c>
      <c r="B92" s="10" t="s">
        <v>409</v>
      </c>
      <c r="C92" s="10" t="s">
        <v>532</v>
      </c>
      <c r="D92" s="10" t="s">
        <v>44</v>
      </c>
      <c r="E92" s="14">
        <f>SUM(I92,U92,X92,AJ92,AM92,AY92,BB92,BE92,BN92,BQ92,BT92,BW92,BZ92,CC92,CF92)</f>
        <v>0</v>
      </c>
      <c r="F92" s="15">
        <f>SUM(G92,J92,V92,Y92,AK92,AN92,AZ92,BC92,BF92,BO92,BR92,BU92,BX92,CA92,CD92,CG92)</f>
        <v>56</v>
      </c>
      <c r="G92" s="13">
        <v>56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3">
        <v>56</v>
      </c>
      <c r="AA92" s="37"/>
      <c r="AB92" s="38" t="str">
        <f>IFERROR(HLOOKUP(AA92, 'POINT GRIDS'!$B$4:$AE$5, 2, FALSE),"0")</f>
        <v>0</v>
      </c>
      <c r="AC92" s="39" t="str">
        <f>IFERROR(IF(AND(AA$2&gt;=0,AA$2&lt;=4),VLOOKUP(AA92,'POINT GRIDS'!$A$11:$F$16,2,FALSE),IF(AND(AA$2&gt;=5,AA$2&lt;=15),VLOOKUP(AA92,'POINT GRIDS'!$A$11:$F$16,3,FALSE),IF(AND(AA$2&gt;=16,AA$2&lt;=24),VLOOKUP(AA92,'POINT GRIDS'!$A$11:$F$16,4,FALSE),IF(AND(AA$2&gt;=25,AA$2&lt;=40),VLOOKUP(AA92,'POINT GRIDS'!$A$11:$F$16,5,FALSE),IF(AND(AA$2&gt;=41,AA$2&lt;=99),VLOOKUP(AA92,'POINT GRIDS'!$A$11:$F$16,6,FALSE)))))),"0")</f>
        <v>0</v>
      </c>
      <c r="AD92" s="18"/>
      <c r="AE92" s="14" t="str">
        <f>IFERROR(HLOOKUP(AD92, 'POINT GRIDS'!$B$4:$AE$5, 2, FALSE),"0")</f>
        <v>0</v>
      </c>
      <c r="AF92" s="27" t="str">
        <f>IFERROR(IF(AND(AD$2&gt;=0,AD$2&lt;=4),VLOOKUP(AD92,'POINT GRIDS'!$A$11:$F$16,2,FALSE),IF(AND(AD$2&gt;=5,AD$2&lt;=15),VLOOKUP(AD92,'POINT GRIDS'!$A$11:$F$16,3,FALSE),IF(AND(AD$2&gt;=16,AD$2&lt;=24),VLOOKUP(AD92,'POINT GRIDS'!$A$11:$F$16,4,FALSE),IF(AND(AD$2&gt;=25,AD$2&lt;=40),VLOOKUP(AD92,'POINT GRIDS'!$A$11:$F$16,5,FALSE),IF(AND(AD$2&gt;=41,AD$2&lt;=99),VLOOKUP(AD92,'POINT GRIDS'!$A$11:$F$16,6,FALSE)))))),"0")</f>
        <v>0</v>
      </c>
      <c r="AG92" s="16"/>
      <c r="AH92" s="22" t="str">
        <f>IFERROR(HLOOKUP(AG92, 'POINT GRIDS'!$B$4:$AE$5, 2, FALSE),"0")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3">
      <c r="A93" s="20">
        <v>90</v>
      </c>
      <c r="B93" s="10" t="s">
        <v>533</v>
      </c>
      <c r="C93" s="10" t="s">
        <v>534</v>
      </c>
      <c r="D93" s="10" t="s">
        <v>44</v>
      </c>
      <c r="E93" s="14">
        <f>SUM(I93,U93,X93,AJ93,AM93,AY93,BB93,BE93,BN93,BQ93,BT93,BW93,BZ93,CC93,CF93)</f>
        <v>0</v>
      </c>
      <c r="F93" s="15">
        <f>SUM(G93,J93,V93,Y93,AK93,AN93,AZ93,BC93,BF93,BO93,BR93,BU93,BX93,CA93,CD93,CG93)</f>
        <v>57</v>
      </c>
      <c r="G93" s="13">
        <v>57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3">
        <v>57</v>
      </c>
      <c r="AA93" s="37"/>
      <c r="AB93" s="38" t="str">
        <f>IFERROR(HLOOKUP(AA93, 'POINT GRIDS'!$B$4:$AE$5, 2, FALSE),"0")</f>
        <v>0</v>
      </c>
      <c r="AC93" s="39" t="str">
        <f>IFERROR(IF(AND(AA$2&gt;=0,AA$2&lt;=4),VLOOKUP(AA93,'POINT GRIDS'!$A$11:$F$16,2,FALSE),IF(AND(AA$2&gt;=5,AA$2&lt;=15),VLOOKUP(AA93,'POINT GRIDS'!$A$11:$F$16,3,FALSE),IF(AND(AA$2&gt;=16,AA$2&lt;=24),VLOOKUP(AA93,'POINT GRIDS'!$A$11:$F$16,4,FALSE),IF(AND(AA$2&gt;=25,AA$2&lt;=40),VLOOKUP(AA93,'POINT GRIDS'!$A$11:$F$16,5,FALSE),IF(AND(AA$2&gt;=41,AA$2&lt;=99),VLOOKUP(AA93,'POINT GRIDS'!$A$11:$F$16,6,FALSE)))))),"0")</f>
        <v>0</v>
      </c>
      <c r="AD93" s="18"/>
      <c r="AE93" s="14" t="str">
        <f>IFERROR(HLOOKUP(AD93, 'POINT GRIDS'!$B$4:$AE$5, 2, FALSE),"0")</f>
        <v>0</v>
      </c>
      <c r="AF93" s="27" t="str">
        <f>IFERROR(IF(AND(AD$2&gt;=0,AD$2&lt;=4),VLOOKUP(AD93,'POINT GRIDS'!$A$11:$F$16,2,FALSE),IF(AND(AD$2&gt;=5,AD$2&lt;=15),VLOOKUP(AD93,'POINT GRIDS'!$A$11:$F$16,3,FALSE),IF(AND(AD$2&gt;=16,AD$2&lt;=24),VLOOKUP(AD93,'POINT GRIDS'!$A$11:$F$16,4,FALSE),IF(AND(AD$2&gt;=25,AD$2&lt;=40),VLOOKUP(AD93,'POINT GRIDS'!$A$11:$F$16,5,FALSE),IF(AND(AD$2&gt;=41,AD$2&lt;=99),VLOOKUP(AD93,'POINT GRIDS'!$A$11:$F$16,6,FALSE)))))),"0")</f>
        <v>0</v>
      </c>
      <c r="AG93" s="16"/>
      <c r="AH93" s="22" t="str">
        <f>IFERROR(HLOOKUP(AG93, 'POINT GRIDS'!$B$4:$AE$5, 2, FALSE),"0")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3">
      <c r="A94" s="20">
        <v>91</v>
      </c>
      <c r="B94" s="10" t="s">
        <v>535</v>
      </c>
      <c r="C94" s="10" t="s">
        <v>245</v>
      </c>
      <c r="D94" s="10" t="s">
        <v>44</v>
      </c>
      <c r="E94" s="14">
        <f>SUM(I94,U94,X94,AJ94,AM94,AY94,BB94,BE94,BN94,BQ94,BT94,BW94,BZ94,CC94,CF94)</f>
        <v>0</v>
      </c>
      <c r="F94" s="15">
        <f>SUM(G94,J94,V94,Y94,AK94,AN94,AZ94,BC94,BF94,BO94,BR94,BU94,BX94,CA94,CD94,CG94)</f>
        <v>58</v>
      </c>
      <c r="G94" s="13">
        <v>58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3">
        <v>58</v>
      </c>
      <c r="AA94" s="37"/>
      <c r="AB94" s="38" t="str">
        <f>IFERROR(HLOOKUP(AA94, 'POINT GRIDS'!$B$4:$AE$5, 2, FALSE),"0")</f>
        <v>0</v>
      </c>
      <c r="AC94" s="39" t="str">
        <f>IFERROR(IF(AND(AA$2&gt;=0,AA$2&lt;=4),VLOOKUP(AA94,'POINT GRIDS'!$A$11:$F$16,2,FALSE),IF(AND(AA$2&gt;=5,AA$2&lt;=15),VLOOKUP(AA94,'POINT GRIDS'!$A$11:$F$16,3,FALSE),IF(AND(AA$2&gt;=16,AA$2&lt;=24),VLOOKUP(AA94,'POINT GRIDS'!$A$11:$F$16,4,FALSE),IF(AND(AA$2&gt;=25,AA$2&lt;=40),VLOOKUP(AA94,'POINT GRIDS'!$A$11:$F$16,5,FALSE),IF(AND(AA$2&gt;=41,AA$2&lt;=99),VLOOKUP(AA94,'POINT GRIDS'!$A$11:$F$16,6,FALSE)))))),"0")</f>
        <v>0</v>
      </c>
      <c r="AD94" s="18"/>
      <c r="AE94" s="14" t="str">
        <f>IFERROR(HLOOKUP(AD94, 'POINT GRIDS'!$B$4:$AE$5, 2, FALSE),"0")</f>
        <v>0</v>
      </c>
      <c r="AF94" s="27" t="str">
        <f>IFERROR(IF(AND(AD$2&gt;=0,AD$2&lt;=4),VLOOKUP(AD94,'POINT GRIDS'!$A$11:$F$16,2,FALSE),IF(AND(AD$2&gt;=5,AD$2&lt;=15),VLOOKUP(AD94,'POINT GRIDS'!$A$11:$F$16,3,FALSE),IF(AND(AD$2&gt;=16,AD$2&lt;=24),VLOOKUP(AD94,'POINT GRIDS'!$A$11:$F$16,4,FALSE),IF(AND(AD$2&gt;=25,AD$2&lt;=40),VLOOKUP(AD94,'POINT GRIDS'!$A$11:$F$16,5,FALSE),IF(AND(AD$2&gt;=41,AD$2&lt;=99),VLOOKUP(AD94,'POINT GRIDS'!$A$11:$F$16,6,FALSE)))))),"0")</f>
        <v>0</v>
      </c>
      <c r="AG94" s="16"/>
      <c r="AH94" s="22" t="str">
        <f>IFERROR(HLOOKUP(AG94, 'POINT GRIDS'!$B$4:$AE$5, 2, FALSE),"0")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/>
      <c r="BT94" s="22" t="str">
        <f>IFERROR(HLOOKUP(BS94, 'POINT GRIDS'!$B$4:$AE$5, 2, FALSE),"0")</f>
        <v>0</v>
      </c>
      <c r="BU94" s="24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3">
      <c r="A95" s="20">
        <v>92</v>
      </c>
      <c r="B95" s="49" t="s">
        <v>536</v>
      </c>
      <c r="C95" s="49" t="s">
        <v>537</v>
      </c>
      <c r="D95" s="10" t="s">
        <v>44</v>
      </c>
      <c r="E95" s="14">
        <f>SUM(I95,U95,X95,AJ95,AM95,AY95,BB95,BE95,BN95,BQ95,BT95,BW95,BZ95,CC95,CF95)</f>
        <v>0</v>
      </c>
      <c r="F95" s="15">
        <f>SUM(G95,J95,V95,Y95,AK95,AN95,AZ95,BC95,BF95,BO95,BR95,BU95,BX95,CA95,CD95,CG95)</f>
        <v>59</v>
      </c>
      <c r="G95" s="13">
        <v>59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3">
        <v>59</v>
      </c>
      <c r="AA95" s="37"/>
      <c r="AB95" s="38" t="str">
        <f>IFERROR(HLOOKUP(AA95, 'POINT GRIDS'!$B$4:$AE$5, 2, FALSE),"0")</f>
        <v>0</v>
      </c>
      <c r="AC95" s="39" t="str">
        <f>IFERROR(IF(AND(AA$2&gt;=0,AA$2&lt;=4),VLOOKUP(AA95,'POINT GRIDS'!$A$11:$F$16,2,FALSE),IF(AND(AA$2&gt;=5,AA$2&lt;=15),VLOOKUP(AA95,'POINT GRIDS'!$A$11:$F$16,3,FALSE),IF(AND(AA$2&gt;=16,AA$2&lt;=24),VLOOKUP(AA95,'POINT GRIDS'!$A$11:$F$16,4,FALSE),IF(AND(AA$2&gt;=25,AA$2&lt;=40),VLOOKUP(AA95,'POINT GRIDS'!$A$11:$F$16,5,FALSE),IF(AND(AA$2&gt;=41,AA$2&lt;=99),VLOOKUP(AA95,'POINT GRIDS'!$A$11:$F$16,6,FALSE)))))),"0")</f>
        <v>0</v>
      </c>
      <c r="AD95" s="18"/>
      <c r="AE95" s="14" t="str">
        <f>IFERROR(HLOOKUP(AD95, 'POINT GRIDS'!$B$4:$AE$5, 2, FALSE),"0")</f>
        <v>0</v>
      </c>
      <c r="AF95" s="27" t="str">
        <f>IFERROR(IF(AND(AD$2&gt;=0,AD$2&lt;=4),VLOOKUP(AD95,'POINT GRIDS'!$A$11:$F$16,2,FALSE),IF(AND(AD$2&gt;=5,AD$2&lt;=15),VLOOKUP(AD95,'POINT GRIDS'!$A$11:$F$16,3,FALSE),IF(AND(AD$2&gt;=16,AD$2&lt;=24),VLOOKUP(AD95,'POINT GRIDS'!$A$11:$F$16,4,FALSE),IF(AND(AD$2&gt;=25,AD$2&lt;=40),VLOOKUP(AD95,'POINT GRIDS'!$A$11:$F$16,5,FALSE),IF(AND(AD$2&gt;=41,AD$2&lt;=99),VLOOKUP(AD95,'POINT GRIDS'!$A$11:$F$16,6,FALSE)))))),"0")</f>
        <v>0</v>
      </c>
      <c r="AG95" s="16"/>
      <c r="AH95" s="22" t="str">
        <f>IFERROR(HLOOKUP(AG95, 'POINT GRIDS'!$B$4:$AE$5, 2, FALSE),"0")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x14ac:dyDescent="0.3">
      <c r="A96" s="20">
        <v>34</v>
      </c>
      <c r="B96" s="83" t="s">
        <v>846</v>
      </c>
      <c r="C96" s="83" t="s">
        <v>456</v>
      </c>
      <c r="D96" s="10" t="s">
        <v>33</v>
      </c>
      <c r="E96" s="14">
        <f>SUM(I96,U96,X96,AJ96,AM96,AY96,BB96,BE96,BN96,BQ96,BT96,BW96,BZ96,CC96,CF96)</f>
        <v>52</v>
      </c>
      <c r="F96" s="15">
        <f>SUM(G96,J96,V96,Y96,AK96,AN96,AZ96,BC96,BF96,BO96,BR96,BU96,BX96,CA96,CD96,CG96)</f>
        <v>1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71"/>
      <c r="AP96" s="14">
        <v>0</v>
      </c>
      <c r="AQ96" s="72">
        <v>0</v>
      </c>
      <c r="AR96" s="68"/>
      <c r="AS96" s="69">
        <v>0</v>
      </c>
      <c r="AT96" s="70">
        <v>0</v>
      </c>
      <c r="AU96" s="73"/>
      <c r="AV96" s="74">
        <v>0</v>
      </c>
      <c r="AW96" s="75"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>
        <v>19</v>
      </c>
      <c r="BT96" s="22">
        <f>IFERROR(HLOOKUP(BS96, 'POINT GRIDS'!$B$4:$AE$5, 2, FALSE),"0")</f>
        <v>12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>
        <v>4</v>
      </c>
      <c r="BW96" s="14">
        <f>IFERROR(HLOOKUP(BV96, 'POINT GRIDS'!$B$4:$AE$5, 2, FALSE),"0")</f>
        <v>40</v>
      </c>
      <c r="BX96" s="27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1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90" x14ac:dyDescent="0.3">
      <c r="A97" s="20">
        <v>35</v>
      </c>
      <c r="B97" s="84" t="s">
        <v>809</v>
      </c>
      <c r="C97" s="84" t="s">
        <v>810</v>
      </c>
      <c r="D97" s="64" t="s">
        <v>806</v>
      </c>
      <c r="E97" s="14">
        <f>SUM(I97,U97,X97,AJ97,AM97,AY97,BB97,BE97,BN97,BQ97,BT97,BW97,BZ97,CC97,CF97)</f>
        <v>48</v>
      </c>
      <c r="F97" s="15">
        <f>SUM(G97,J97,V97,Y97,AK97,AN97,AZ97,BC97,BF97,BO97,BR97,BU97,BX97,CA97,CD97,CG97)</f>
        <v>2</v>
      </c>
      <c r="G97" s="13">
        <v>0</v>
      </c>
      <c r="H97" s="65"/>
      <c r="I97" s="66">
        <v>0</v>
      </c>
      <c r="J97" s="67">
        <v>0</v>
      </c>
      <c r="K97" s="68"/>
      <c r="L97" s="69">
        <v>0</v>
      </c>
      <c r="M97" s="70" t="b">
        <v>0</v>
      </c>
      <c r="N97" s="65"/>
      <c r="O97" s="66">
        <v>0</v>
      </c>
      <c r="P97" s="67">
        <v>0</v>
      </c>
      <c r="Q97" s="68"/>
      <c r="R97" s="69">
        <v>0</v>
      </c>
      <c r="S97" s="70"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71"/>
      <c r="AA97" s="14">
        <v>0</v>
      </c>
      <c r="AB97" s="72">
        <v>0</v>
      </c>
      <c r="AC97" s="68"/>
      <c r="AD97" s="69">
        <v>0</v>
      </c>
      <c r="AE97" s="70">
        <v>0</v>
      </c>
      <c r="AF97" s="71"/>
      <c r="AG97" s="14">
        <v>0</v>
      </c>
      <c r="AH97" s="72">
        <v>0</v>
      </c>
      <c r="AI97" s="68"/>
      <c r="AJ97" s="22" t="str">
        <f>IFERROR(HLOOKUP(AI97, 'POINT GRIDS'!$B$4:$AE$5, 2, FALSE),"0")</f>
        <v>0</v>
      </c>
      <c r="AK97" s="70">
        <v>2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71"/>
      <c r="AP97" s="14">
        <v>0</v>
      </c>
      <c r="AQ97" s="72">
        <v>0</v>
      </c>
      <c r="AR97" s="68"/>
      <c r="AS97" s="69">
        <v>0</v>
      </c>
      <c r="AT97" s="70">
        <v>0</v>
      </c>
      <c r="AU97" s="73"/>
      <c r="AV97" s="74">
        <v>0</v>
      </c>
      <c r="AW97" s="75">
        <v>0</v>
      </c>
      <c r="AX97" s="16">
        <v>10</v>
      </c>
      <c r="AY97" s="22">
        <f>IFERROR(HLOOKUP(AX97, 'POINT GRIDS'!$B$4:$AE$5, 2, FALSE),"0")</f>
        <v>22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>
        <v>8</v>
      </c>
      <c r="BN97" s="14">
        <f>IFERROR(HLOOKUP(BM97, 'POINT GRIDS'!$B$4:$AE$5, 2, FALSE),"0")</f>
        <v>26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90" x14ac:dyDescent="0.3">
      <c r="A98" s="20">
        <v>36</v>
      </c>
      <c r="B98" s="48" t="s">
        <v>540</v>
      </c>
      <c r="C98" s="48" t="s">
        <v>541</v>
      </c>
      <c r="D98" s="10" t="s">
        <v>44</v>
      </c>
      <c r="E98" s="14">
        <f>SUM(I98,U98,X98,AJ98,AM98,AY98,BB98,BE98,BN98,BQ98,BT98,BW98,BZ98,CC98,CF98)</f>
        <v>40</v>
      </c>
      <c r="F98" s="15">
        <f>SUM(G98,J98,V98,Y98,AK98,AN98,AZ98,BC98,BF98,BO98,BR98,BU98,BX98,CA98,CD98,CG98)</f>
        <v>0</v>
      </c>
      <c r="G98" s="13">
        <v>0</v>
      </c>
      <c r="H98" s="37">
        <v>9</v>
      </c>
      <c r="I98" s="38">
        <f>IFERROR(HLOOKUP(H98, 'POINT GRIDS'!$B$4:$AE$5, 2, FALSE),"0")</f>
        <v>24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3"/>
      <c r="AA98" s="37"/>
      <c r="AB98" s="38" t="str">
        <f>IFERROR(HLOOKUP(AA98, 'POINT GRIDS'!$B$4:$AE$5, 2, FALSE),"0")</f>
        <v>0</v>
      </c>
      <c r="AC98" s="39" t="str">
        <f>IFERROR(IF(AND(AA$2&gt;=0,AA$2&lt;=4),VLOOKUP(AA98,'POINT GRIDS'!$A$11:$F$16,2,FALSE),IF(AND(AA$2&gt;=5,AA$2&lt;=15),VLOOKUP(AA98,'POINT GRIDS'!$A$11:$F$16,3,FALSE),IF(AND(AA$2&gt;=16,AA$2&lt;=24),VLOOKUP(AA98,'POINT GRIDS'!$A$11:$F$16,4,FALSE),IF(AND(AA$2&gt;=25,AA$2&lt;=40),VLOOKUP(AA98,'POINT GRIDS'!$A$11:$F$16,5,FALSE),IF(AND(AA$2&gt;=41,AA$2&lt;=99),VLOOKUP(AA98,'POINT GRIDS'!$A$11:$F$16,6,FALSE)))))),"0")</f>
        <v>0</v>
      </c>
      <c r="AD98" s="18"/>
      <c r="AE98" s="14" t="str">
        <f>IFERROR(HLOOKUP(AD98, 'POINT GRIDS'!$B$4:$AE$5, 2, FALSE),"0")</f>
        <v>0</v>
      </c>
      <c r="AF98" s="27" t="str">
        <f>IFERROR(IF(AND(AD$2&gt;=0,AD$2&lt;=4),VLOOKUP(AD98,'POINT GRIDS'!$A$11:$F$16,2,FALSE),IF(AND(AD$2&gt;=5,AD$2&lt;=15),VLOOKUP(AD98,'POINT GRIDS'!$A$11:$F$16,3,FALSE),IF(AND(AD$2&gt;=16,AD$2&lt;=24),VLOOKUP(AD98,'POINT GRIDS'!$A$11:$F$16,4,FALSE),IF(AND(AD$2&gt;=25,AD$2&lt;=40),VLOOKUP(AD98,'POINT GRIDS'!$A$11:$F$16,5,FALSE),IF(AND(AD$2&gt;=41,AD$2&lt;=99),VLOOKUP(AD98,'POINT GRIDS'!$A$11:$F$16,6,FALSE)))))),"0")</f>
        <v>0</v>
      </c>
      <c r="AG98" s="16"/>
      <c r="AH98" s="22" t="str">
        <f>IFERROR(HLOOKUP(AG98, 'POINT GRIDS'!$B$4:$AE$5, 2, FALSE),"0")</f>
        <v>0</v>
      </c>
      <c r="AI98" s="16">
        <v>15</v>
      </c>
      <c r="AJ98" s="22">
        <f>IFERROR(HLOOKUP(AI98, 'POINT GRIDS'!$B$4:$AE$5, 2, FALSE),"0")</f>
        <v>16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71"/>
      <c r="AP98" s="14">
        <v>0</v>
      </c>
      <c r="AQ98" s="72">
        <v>0</v>
      </c>
      <c r="AR98" s="68"/>
      <c r="AS98" s="69">
        <v>0</v>
      </c>
      <c r="AT98" s="70">
        <v>0</v>
      </c>
      <c r="AU98" s="73"/>
      <c r="AV98" s="74">
        <v>0</v>
      </c>
      <c r="AW98" s="75"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90" x14ac:dyDescent="0.3">
      <c r="A99" s="20">
        <v>37</v>
      </c>
      <c r="B99" s="84" t="s">
        <v>617</v>
      </c>
      <c r="C99" s="84" t="s">
        <v>111</v>
      </c>
      <c r="D99" s="64" t="s">
        <v>135</v>
      </c>
      <c r="E99" s="14">
        <f>SUM(I99,U99,X99,AJ99,AM99,AY99,BB99,BE99,BN99,BQ99,BT99,BW99,BZ99,CC99,CF99)</f>
        <v>40</v>
      </c>
      <c r="F99" s="15">
        <f>SUM(G99,J99,V99,Y99,AK99,AN99,AZ99,BC99,BF99,BO99,BR99,BU99,BX99,CA99,CD99,CG99)</f>
        <v>1</v>
      </c>
      <c r="G99" s="13">
        <v>0</v>
      </c>
      <c r="H99" s="65"/>
      <c r="I99" s="66">
        <v>0</v>
      </c>
      <c r="J99" s="67">
        <v>0</v>
      </c>
      <c r="K99" s="68"/>
      <c r="L99" s="69">
        <v>0</v>
      </c>
      <c r="M99" s="70" t="b">
        <v>0</v>
      </c>
      <c r="N99" s="65"/>
      <c r="O99" s="66">
        <v>0</v>
      </c>
      <c r="P99" s="67">
        <v>0</v>
      </c>
      <c r="Q99" s="68"/>
      <c r="R99" s="69">
        <v>0</v>
      </c>
      <c r="S99" s="70"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71"/>
      <c r="AA99" s="14">
        <v>0</v>
      </c>
      <c r="AB99" s="72">
        <v>0</v>
      </c>
      <c r="AC99" s="68"/>
      <c r="AD99" s="69">
        <v>0</v>
      </c>
      <c r="AE99" s="70">
        <v>0</v>
      </c>
      <c r="AF99" s="71"/>
      <c r="AG99" s="14">
        <v>0</v>
      </c>
      <c r="AH99" s="72">
        <v>0</v>
      </c>
      <c r="AI99" s="68"/>
      <c r="AJ99" s="22" t="str">
        <f>IFERROR(HLOOKUP(AI99, 'POINT GRIDS'!$B$4:$AE$5, 2, FALSE),"0")</f>
        <v>0</v>
      </c>
      <c r="AK99" s="70">
        <v>0</v>
      </c>
      <c r="AL99" s="37">
        <v>4</v>
      </c>
      <c r="AM99" s="38">
        <f>IFERROR(HLOOKUP(AL99, 'POINT GRIDS'!$B$4:$AE$5, 2, FALSE),"0")</f>
        <v>40</v>
      </c>
      <c r="AN99" s="39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1</v>
      </c>
      <c r="AO99" s="71"/>
      <c r="AP99" s="14">
        <v>0</v>
      </c>
      <c r="AQ99" s="72">
        <v>0</v>
      </c>
      <c r="AR99" s="68"/>
      <c r="AS99" s="69">
        <v>0</v>
      </c>
      <c r="AT99" s="70">
        <v>0</v>
      </c>
      <c r="AU99" s="73"/>
      <c r="AV99" s="74">
        <v>0</v>
      </c>
      <c r="AW99" s="75"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90" x14ac:dyDescent="0.3">
      <c r="A100" s="20">
        <v>38</v>
      </c>
      <c r="B100" s="84" t="s">
        <v>314</v>
      </c>
      <c r="C100" s="84" t="s">
        <v>58</v>
      </c>
      <c r="D100" s="64" t="s">
        <v>150</v>
      </c>
      <c r="E100" s="14">
        <f>SUM(I100,U100,X100,AJ100,AM100,AY100,BB100,BE100,BN100,BQ100,BT100,BW100,BZ100,CC100,CF100)</f>
        <v>40</v>
      </c>
      <c r="F100" s="15">
        <f>SUM(G100,J100,V100,Y100,AK100,AN100,AZ100,BC100,BF100,BO100,BR100,BU100,BX100,CA100,CD100,CG100)</f>
        <v>0</v>
      </c>
      <c r="G100" s="13">
        <v>0</v>
      </c>
      <c r="H100" s="65"/>
      <c r="I100" s="66">
        <v>0</v>
      </c>
      <c r="J100" s="67">
        <v>0</v>
      </c>
      <c r="K100" s="68"/>
      <c r="L100" s="69">
        <v>0</v>
      </c>
      <c r="M100" s="70" t="b">
        <v>0</v>
      </c>
      <c r="N100" s="65"/>
      <c r="O100" s="66">
        <v>0</v>
      </c>
      <c r="P100" s="67">
        <v>0</v>
      </c>
      <c r="Q100" s="68"/>
      <c r="R100" s="69">
        <v>0</v>
      </c>
      <c r="S100" s="70"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71"/>
      <c r="AA100" s="14">
        <v>0</v>
      </c>
      <c r="AB100" s="72">
        <v>0</v>
      </c>
      <c r="AC100" s="68"/>
      <c r="AD100" s="69">
        <v>0</v>
      </c>
      <c r="AE100" s="70">
        <v>0</v>
      </c>
      <c r="AF100" s="71"/>
      <c r="AG100" s="14">
        <v>0</v>
      </c>
      <c r="AH100" s="72">
        <v>0</v>
      </c>
      <c r="AI100" s="68">
        <v>17</v>
      </c>
      <c r="AJ100" s="22">
        <f>IFERROR(HLOOKUP(AI100, 'POINT GRIDS'!$B$4:$AE$5, 2, FALSE),"0")</f>
        <v>14</v>
      </c>
      <c r="AK100" s="70">
        <v>0</v>
      </c>
      <c r="AL100" s="37">
        <v>15</v>
      </c>
      <c r="AM100" s="38">
        <f>IFERROR(HLOOKUP(AL100, 'POINT GRIDS'!$B$4:$AE$5, 2, FALSE),"0")</f>
        <v>16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71"/>
      <c r="AP100" s="14">
        <v>0</v>
      </c>
      <c r="AQ100" s="72">
        <v>0</v>
      </c>
      <c r="AR100" s="68"/>
      <c r="AS100" s="69">
        <v>0</v>
      </c>
      <c r="AT100" s="70">
        <v>0</v>
      </c>
      <c r="AU100" s="73"/>
      <c r="AV100" s="74">
        <v>0</v>
      </c>
      <c r="AW100" s="75"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>
        <v>21</v>
      </c>
      <c r="BB100" s="14">
        <f>IFERROR(HLOOKUP(BA100, 'POINT GRIDS'!$B$4:$AE$5, 2, FALSE),"0")</f>
        <v>10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90" x14ac:dyDescent="0.3">
      <c r="A101" s="20">
        <v>39</v>
      </c>
      <c r="B101" s="126" t="s">
        <v>407</v>
      </c>
      <c r="C101" s="126" t="s">
        <v>491</v>
      </c>
      <c r="D101" s="64" t="s">
        <v>806</v>
      </c>
      <c r="E101" s="14">
        <f>SUM(I101,U101,X101,AJ101,AM101,AY101,BB101,BE101,BN101,BQ101,BT101,BW101,BZ101,CC101,CF101)</f>
        <v>40</v>
      </c>
      <c r="F101" s="15">
        <f>SUM(G101,J101,V101,Y101,AK101,AN101,AZ101,BC101,BF101,BO101,BR101,BU101,BX101,CA101,CD101,CG101)</f>
        <v>3</v>
      </c>
      <c r="G101" s="13">
        <v>0</v>
      </c>
      <c r="H101" s="65"/>
      <c r="I101" s="66">
        <v>0</v>
      </c>
      <c r="J101" s="67">
        <v>0</v>
      </c>
      <c r="K101" s="68"/>
      <c r="L101" s="69">
        <v>0</v>
      </c>
      <c r="M101" s="70" t="b">
        <v>0</v>
      </c>
      <c r="N101" s="65"/>
      <c r="O101" s="66">
        <v>0</v>
      </c>
      <c r="P101" s="67">
        <v>0</v>
      </c>
      <c r="Q101" s="68"/>
      <c r="R101" s="69">
        <v>0</v>
      </c>
      <c r="S101" s="70"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71"/>
      <c r="AA101" s="14">
        <v>0</v>
      </c>
      <c r="AB101" s="72">
        <v>0</v>
      </c>
      <c r="AC101" s="68"/>
      <c r="AD101" s="69">
        <v>0</v>
      </c>
      <c r="AE101" s="70">
        <v>0</v>
      </c>
      <c r="AF101" s="71"/>
      <c r="AG101" s="14">
        <v>0</v>
      </c>
      <c r="AH101" s="72">
        <v>0</v>
      </c>
      <c r="AI101" s="68"/>
      <c r="AJ101" s="22" t="str">
        <f>IFERROR(HLOOKUP(AI101, 'POINT GRIDS'!$B$4:$AE$5, 2, FALSE),"0")</f>
        <v>0</v>
      </c>
      <c r="AK101" s="70">
        <v>3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71"/>
      <c r="AP101" s="14">
        <v>0</v>
      </c>
      <c r="AQ101" s="72">
        <v>0</v>
      </c>
      <c r="AR101" s="68"/>
      <c r="AS101" s="69">
        <v>0</v>
      </c>
      <c r="AT101" s="70">
        <v>0</v>
      </c>
      <c r="AU101" s="73"/>
      <c r="AV101" s="74">
        <v>0</v>
      </c>
      <c r="AW101" s="75">
        <v>0</v>
      </c>
      <c r="AX101" s="16">
        <v>11</v>
      </c>
      <c r="AY101" s="22">
        <f>IFERROR(HLOOKUP(AX101, 'POINT GRIDS'!$B$4:$AE$5, 2, FALSE),"0")</f>
        <v>20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>
        <v>11</v>
      </c>
      <c r="BN101" s="14">
        <f>IFERROR(HLOOKUP(BM101, 'POINT GRIDS'!$B$4:$AE$5, 2, FALSE),"0")</f>
        <v>20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90" x14ac:dyDescent="0.3">
      <c r="A102" s="20">
        <v>40</v>
      </c>
      <c r="B102" s="83" t="s">
        <v>254</v>
      </c>
      <c r="C102" s="83" t="s">
        <v>143</v>
      </c>
      <c r="D102" s="10" t="s">
        <v>86</v>
      </c>
      <c r="E102" s="14">
        <f>SUM(I102,U102,X102,AJ102,AM102,AY102,BB102,BE102,BN102,BQ102,BT102,BW102,BZ102,CC102,CF102)</f>
        <v>38</v>
      </c>
      <c r="F102" s="15">
        <f>SUM(G102,J102,V102,Y102,AK102,AN102,AZ102,BC102,BF102,BO102,BR102,BU102,BX102,CA102,CD102,CG102)</f>
        <v>0</v>
      </c>
      <c r="G102" s="13">
        <v>0</v>
      </c>
      <c r="H102" s="65"/>
      <c r="I102" s="66">
        <v>0</v>
      </c>
      <c r="J102" s="67">
        <v>0</v>
      </c>
      <c r="K102" s="68"/>
      <c r="L102" s="69">
        <v>0</v>
      </c>
      <c r="M102" s="70" t="b">
        <v>0</v>
      </c>
      <c r="N102" s="65"/>
      <c r="O102" s="66">
        <v>0</v>
      </c>
      <c r="P102" s="67">
        <v>0</v>
      </c>
      <c r="Q102" s="68"/>
      <c r="R102" s="69">
        <v>0</v>
      </c>
      <c r="S102" s="70"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>
        <v>11</v>
      </c>
      <c r="X102" s="38">
        <f>IFERROR(HLOOKUP(W102, 'POINT GRIDS'!$B$4:$AE$5, 2, FALSE),"0")</f>
        <v>20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71"/>
      <c r="AA102" s="14">
        <v>0</v>
      </c>
      <c r="AB102" s="72">
        <v>0</v>
      </c>
      <c r="AC102" s="68"/>
      <c r="AD102" s="69">
        <v>0</v>
      </c>
      <c r="AE102" s="70">
        <v>0</v>
      </c>
      <c r="AF102" s="71"/>
      <c r="AG102" s="14">
        <v>0</v>
      </c>
      <c r="AH102" s="72">
        <v>0</v>
      </c>
      <c r="AI102" s="68"/>
      <c r="AJ102" s="22" t="str">
        <f>IFERROR(HLOOKUP(AI102, 'POINT GRIDS'!$B$4:$AE$5, 2, FALSE),"0")</f>
        <v>0</v>
      </c>
      <c r="AK102" s="70"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>
        <v>13</v>
      </c>
      <c r="BT102" s="22">
        <f>IFERROR(HLOOKUP(BS102, 'POINT GRIDS'!$B$4:$AE$5, 2, FALSE),"0")</f>
        <v>18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  <c r="CL102" s="47"/>
    </row>
    <row r="103" spans="1:90" x14ac:dyDescent="0.3">
      <c r="A103" s="20">
        <v>41</v>
      </c>
      <c r="B103" s="48" t="s">
        <v>543</v>
      </c>
      <c r="C103" s="48" t="s">
        <v>35</v>
      </c>
      <c r="D103" s="10" t="s">
        <v>135</v>
      </c>
      <c r="E103" s="14">
        <f>SUM(I103,U103,X103,AJ103,AM103,AY103,BB103,BE103,BN103,BQ103,BT103,BW103,BZ103,CC103,CF103)</f>
        <v>37</v>
      </c>
      <c r="F103" s="15">
        <f>SUM(G103,J103,V103,Y103,AK103,AN103,AZ103,BC103,BF103,BO103,BR103,BU103,BX103,CA103,CD103,CG103)</f>
        <v>0</v>
      </c>
      <c r="G103" s="13">
        <v>0</v>
      </c>
      <c r="H103" s="37">
        <v>12</v>
      </c>
      <c r="I103" s="38">
        <f>IFERROR(HLOOKUP(H103, 'POINT GRIDS'!$B$4:$AE$5, 2, FALSE),"0")</f>
        <v>19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3"/>
      <c r="AA103" s="37"/>
      <c r="AB103" s="38" t="str">
        <f>IFERROR(HLOOKUP(AA103, 'POINT GRIDS'!$B$4:$AE$5, 2, FALSE),"0")</f>
        <v>0</v>
      </c>
      <c r="AC103" s="39" t="str">
        <f>IFERROR(IF(AND(AA$2&gt;=0,AA$2&lt;=4),VLOOKUP(AA103,'POINT GRIDS'!$A$11:$F$16,2,FALSE),IF(AND(AA$2&gt;=5,AA$2&lt;=15),VLOOKUP(AA103,'POINT GRIDS'!$A$11:$F$16,3,FALSE),IF(AND(AA$2&gt;=16,AA$2&lt;=24),VLOOKUP(AA103,'POINT GRIDS'!$A$11:$F$16,4,FALSE),IF(AND(AA$2&gt;=25,AA$2&lt;=40),VLOOKUP(AA103,'POINT GRIDS'!$A$11:$F$16,5,FALSE),IF(AND(AA$2&gt;=41,AA$2&lt;=99),VLOOKUP(AA103,'POINT GRIDS'!$A$11:$F$16,6,FALSE)))))),"0")</f>
        <v>0</v>
      </c>
      <c r="AD103" s="18"/>
      <c r="AE103" s="14" t="str">
        <f>IFERROR(HLOOKUP(AD103, 'POINT GRIDS'!$B$4:$AE$5, 2, FALSE),"0")</f>
        <v>0</v>
      </c>
      <c r="AF103" s="27" t="str">
        <f>IFERROR(IF(AND(AD$2&gt;=0,AD$2&lt;=4),VLOOKUP(AD103,'POINT GRIDS'!$A$11:$F$16,2,FALSE),IF(AND(AD$2&gt;=5,AD$2&lt;=15),VLOOKUP(AD103,'POINT GRIDS'!$A$11:$F$16,3,FALSE),IF(AND(AD$2&gt;=16,AD$2&lt;=24),VLOOKUP(AD103,'POINT GRIDS'!$A$11:$F$16,4,FALSE),IF(AND(AD$2&gt;=25,AD$2&lt;=40),VLOOKUP(AD103,'POINT GRIDS'!$A$11:$F$16,5,FALSE),IF(AND(AD$2&gt;=41,AD$2&lt;=99),VLOOKUP(AD103,'POINT GRIDS'!$A$11:$F$16,6,FALSE)))))),"0")</f>
        <v>0</v>
      </c>
      <c r="AG103" s="16"/>
      <c r="AH103" s="22" t="str">
        <f>IFERROR(HLOOKUP(AG103, 'POINT GRIDS'!$B$4:$AE$5, 2, FALSE),"0")</f>
        <v>0</v>
      </c>
      <c r="AI103" s="16">
        <v>13</v>
      </c>
      <c r="AJ103" s="22">
        <f>IFERROR(HLOOKUP(AI103, 'POINT GRIDS'!$B$4:$AE$5, 2, FALSE),"0")</f>
        <v>18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  <c r="CL103" s="47"/>
    </row>
    <row r="104" spans="1:90" x14ac:dyDescent="0.3">
      <c r="A104" s="20">
        <v>42</v>
      </c>
      <c r="B104" s="84" t="s">
        <v>813</v>
      </c>
      <c r="C104" s="84" t="s">
        <v>121</v>
      </c>
      <c r="D104" s="64" t="s">
        <v>806</v>
      </c>
      <c r="E104" s="14">
        <f>SUM(I104,U104,X104,AJ104,AM104,AY104,BB104,BE104,BN104,BQ104,BT104,BW104,BZ104,CC104,CF104)</f>
        <v>36</v>
      </c>
      <c r="F104" s="15">
        <f>SUM(G104,J104,V104,Y104,AK104,AN104,AZ104,BC104,BF104,BO104,BR104,BU104,BX104,CA104,CD104,CG104)</f>
        <v>5</v>
      </c>
      <c r="G104" s="13">
        <v>0</v>
      </c>
      <c r="H104" s="65"/>
      <c r="I104" s="66">
        <v>0</v>
      </c>
      <c r="J104" s="67">
        <v>0</v>
      </c>
      <c r="K104" s="68"/>
      <c r="L104" s="69">
        <v>0</v>
      </c>
      <c r="M104" s="70" t="b">
        <v>0</v>
      </c>
      <c r="N104" s="65"/>
      <c r="O104" s="66">
        <v>0</v>
      </c>
      <c r="P104" s="67">
        <v>0</v>
      </c>
      <c r="Q104" s="68"/>
      <c r="R104" s="69">
        <v>0</v>
      </c>
      <c r="S104" s="70"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71"/>
      <c r="AA104" s="14">
        <v>0</v>
      </c>
      <c r="AB104" s="72">
        <v>0</v>
      </c>
      <c r="AC104" s="68"/>
      <c r="AD104" s="69">
        <v>0</v>
      </c>
      <c r="AE104" s="70">
        <v>0</v>
      </c>
      <c r="AF104" s="71"/>
      <c r="AG104" s="14">
        <v>0</v>
      </c>
      <c r="AH104" s="72">
        <v>0</v>
      </c>
      <c r="AI104" s="68"/>
      <c r="AJ104" s="22" t="str">
        <f>IFERROR(HLOOKUP(AI104, 'POINT GRIDS'!$B$4:$AE$5, 2, FALSE),"0")</f>
        <v>0</v>
      </c>
      <c r="AK104" s="70">
        <v>5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71"/>
      <c r="AP104" s="14">
        <v>0</v>
      </c>
      <c r="AQ104" s="72">
        <v>0</v>
      </c>
      <c r="AR104" s="68"/>
      <c r="AS104" s="69">
        <v>0</v>
      </c>
      <c r="AT104" s="70">
        <v>0</v>
      </c>
      <c r="AU104" s="73"/>
      <c r="AV104" s="74">
        <v>0</v>
      </c>
      <c r="AW104" s="75">
        <v>0</v>
      </c>
      <c r="AX104" s="16">
        <v>13</v>
      </c>
      <c r="AY104" s="22">
        <f>IFERROR(HLOOKUP(AX104, 'POINT GRIDS'!$B$4:$AE$5, 2, FALSE),"0")</f>
        <v>18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>
        <v>13</v>
      </c>
      <c r="BN104" s="14">
        <f>IFERROR(HLOOKUP(BM104, 'POINT GRIDS'!$B$4:$AE$5, 2, FALSE),"0")</f>
        <v>18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  <c r="CL104" s="47"/>
    </row>
    <row r="105" spans="1:90" x14ac:dyDescent="0.3">
      <c r="A105" s="20">
        <v>43</v>
      </c>
      <c r="B105" s="83" t="s">
        <v>845</v>
      </c>
      <c r="C105" s="83" t="s">
        <v>29</v>
      </c>
      <c r="D105" s="10" t="s">
        <v>73</v>
      </c>
      <c r="E105" s="14">
        <f>SUM(I105,U105,X105,AJ105,AM105,AY105,BB105,BE105,BN105,BQ105,BT105,BW105,BZ105,CC105,CF105)</f>
        <v>35</v>
      </c>
      <c r="F105" s="15">
        <f>SUM(G105,J105,V105,Y105,AK105,AN105,AZ105,BC105,BF105,BO105,BR105,BU105,BX105,CA105,CD105,CG105)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71"/>
      <c r="AP105" s="14">
        <v>0</v>
      </c>
      <c r="AQ105" s="72">
        <v>0</v>
      </c>
      <c r="AR105" s="68"/>
      <c r="AS105" s="69">
        <v>0</v>
      </c>
      <c r="AT105" s="70">
        <v>0</v>
      </c>
      <c r="AU105" s="73"/>
      <c r="AV105" s="74">
        <v>0</v>
      </c>
      <c r="AW105" s="75"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>
        <v>5</v>
      </c>
      <c r="BT105" s="22">
        <f>IFERROR(HLOOKUP(BS105, 'POINT GRIDS'!$B$4:$AE$5, 2, FALSE),"0")</f>
        <v>35</v>
      </c>
      <c r="BU105" s="24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  <c r="CL105" s="47"/>
    </row>
    <row r="106" spans="1:90" x14ac:dyDescent="0.3">
      <c r="A106" s="20">
        <v>44</v>
      </c>
      <c r="B106" s="83" t="s">
        <v>716</v>
      </c>
      <c r="C106" s="83" t="s">
        <v>228</v>
      </c>
      <c r="D106" s="10" t="s">
        <v>44</v>
      </c>
      <c r="E106" s="14">
        <f>SUM(I106,U106,X106,AJ106,AM106,AY106,BB106,BE106,BN106,BQ106,BT106,BW106,BZ106,CC106,CF106)</f>
        <v>33</v>
      </c>
      <c r="F106" s="15">
        <f>SUM(G106,J106,V106,Y106,AK106,AN106,AZ106,BC106,BF106,BO106,BR106,BU106,BX106,CA106,CD106,CG106)</f>
        <v>0</v>
      </c>
      <c r="G106" s="13">
        <v>0</v>
      </c>
      <c r="H106" s="65"/>
      <c r="I106" s="66">
        <v>0</v>
      </c>
      <c r="J106" s="67">
        <v>0</v>
      </c>
      <c r="K106" s="68"/>
      <c r="L106" s="69">
        <v>0</v>
      </c>
      <c r="M106" s="70" t="b">
        <v>0</v>
      </c>
      <c r="N106" s="65"/>
      <c r="O106" s="66">
        <v>0</v>
      </c>
      <c r="P106" s="67">
        <v>0</v>
      </c>
      <c r="Q106" s="68"/>
      <c r="R106" s="69">
        <v>0</v>
      </c>
      <c r="S106" s="70">
        <v>0</v>
      </c>
      <c r="T106" s="16">
        <v>20</v>
      </c>
      <c r="U106" s="22">
        <f>IFERROR(HLOOKUP(T106, 'POINT GRIDS'!$B$4:$AE$5, 2, FALSE),"0")</f>
        <v>11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>
        <v>10</v>
      </c>
      <c r="X106" s="38">
        <f>IFERROR(HLOOKUP(W106, 'POINT GRIDS'!$B$4:$AE$5, 2, FALSE),"0")</f>
        <v>22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71"/>
      <c r="AA106" s="14">
        <v>0</v>
      </c>
      <c r="AB106" s="72">
        <v>0</v>
      </c>
      <c r="AC106" s="68"/>
      <c r="AD106" s="69">
        <v>0</v>
      </c>
      <c r="AE106" s="70">
        <v>0</v>
      </c>
      <c r="AF106" s="71"/>
      <c r="AG106" s="14">
        <v>0</v>
      </c>
      <c r="AH106" s="72">
        <v>0</v>
      </c>
      <c r="AI106" s="68"/>
      <c r="AJ106" s="22" t="str">
        <f>IFERROR(HLOOKUP(AI106, 'POINT GRIDS'!$B$4:$AE$5, 2, FALSE),"0")</f>
        <v>0</v>
      </c>
      <c r="AK106" s="70"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  <c r="CL106" s="47"/>
    </row>
    <row r="107" spans="1:90" x14ac:dyDescent="0.3">
      <c r="A107" s="20">
        <v>45</v>
      </c>
      <c r="B107" s="83" t="s">
        <v>717</v>
      </c>
      <c r="C107" s="83" t="s">
        <v>177</v>
      </c>
      <c r="D107" s="10" t="s">
        <v>685</v>
      </c>
      <c r="E107" s="14">
        <f>SUM(I107,U107,X107,AJ107,AM107,AY107,BB107,BE107,BN107,BQ107,BT107,BW107,BZ107,CC107,CF107)</f>
        <v>30</v>
      </c>
      <c r="F107" s="15">
        <f>SUM(G107,J107,V107,Y107,AK107,AN107,AZ107,BC107,BF107,BO107,BR107,BU107,BX107,CA107,CD107,CG107)</f>
        <v>0</v>
      </c>
      <c r="G107" s="13">
        <v>0</v>
      </c>
      <c r="H107" s="65"/>
      <c r="I107" s="66">
        <v>0</v>
      </c>
      <c r="J107" s="67">
        <v>0</v>
      </c>
      <c r="K107" s="68"/>
      <c r="L107" s="69">
        <v>0</v>
      </c>
      <c r="M107" s="70" t="b">
        <v>0</v>
      </c>
      <c r="N107" s="65"/>
      <c r="O107" s="66">
        <v>0</v>
      </c>
      <c r="P107" s="67">
        <v>0</v>
      </c>
      <c r="Q107" s="68"/>
      <c r="R107" s="69">
        <v>0</v>
      </c>
      <c r="S107" s="70">
        <v>0</v>
      </c>
      <c r="T107" s="16">
        <v>17</v>
      </c>
      <c r="U107" s="22">
        <f>IFERROR(HLOOKUP(T107, 'POINT GRIDS'!$B$4:$AE$5, 2, FALSE),"0")</f>
        <v>14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>
        <v>15</v>
      </c>
      <c r="X107" s="38">
        <f>IFERROR(HLOOKUP(W107, 'POINT GRIDS'!$B$4:$AE$5, 2, FALSE),"0")</f>
        <v>16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71"/>
      <c r="AA107" s="14"/>
      <c r="AB107" s="72"/>
      <c r="AC107" s="68"/>
      <c r="AD107" s="69"/>
      <c r="AE107" s="70"/>
      <c r="AF107" s="71"/>
      <c r="AG107" s="14"/>
      <c r="AH107" s="72"/>
      <c r="AI107" s="68"/>
      <c r="AJ107" s="22" t="str">
        <f>IFERROR(HLOOKUP(AI107, 'POINT GRIDS'!$B$4:$AE$5, 2, FALSE),"0")</f>
        <v>0</v>
      </c>
      <c r="AK107" s="70"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  <c r="CL107" s="47"/>
    </row>
    <row r="108" spans="1:90" x14ac:dyDescent="0.3">
      <c r="A108" s="20">
        <v>46</v>
      </c>
      <c r="B108" s="84" t="s">
        <v>385</v>
      </c>
      <c r="C108" s="84" t="s">
        <v>386</v>
      </c>
      <c r="D108" s="64" t="s">
        <v>468</v>
      </c>
      <c r="E108" s="14">
        <f>SUM(I108,U108,X108,AJ108,AM108,AY108,BB108,BE108,BN108,BQ108,BT108,BW108,BZ108,CC108,CF108)</f>
        <v>30</v>
      </c>
      <c r="F108" s="15">
        <f>SUM(G108,J108,V108,Y108,AK108,AN108,AZ108,BC108,BF108,BO108,BR108,BU108,BX108,CA108,CD108,CG108)</f>
        <v>0</v>
      </c>
      <c r="G108" s="13">
        <v>0</v>
      </c>
      <c r="H108" s="65"/>
      <c r="I108" s="66">
        <v>0</v>
      </c>
      <c r="J108" s="67">
        <v>0</v>
      </c>
      <c r="K108" s="68"/>
      <c r="L108" s="69">
        <v>0</v>
      </c>
      <c r="M108" s="70" t="b">
        <v>0</v>
      </c>
      <c r="N108" s="65"/>
      <c r="O108" s="66">
        <v>0</v>
      </c>
      <c r="P108" s="67">
        <v>0</v>
      </c>
      <c r="Q108" s="68"/>
      <c r="R108" s="69">
        <v>0</v>
      </c>
      <c r="S108" s="70"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71"/>
      <c r="AA108" s="14">
        <v>0</v>
      </c>
      <c r="AB108" s="72">
        <v>0</v>
      </c>
      <c r="AC108" s="68"/>
      <c r="AD108" s="69">
        <v>0</v>
      </c>
      <c r="AE108" s="70">
        <v>0</v>
      </c>
      <c r="AF108" s="71"/>
      <c r="AG108" s="14">
        <v>0</v>
      </c>
      <c r="AH108" s="72">
        <v>0</v>
      </c>
      <c r="AI108" s="68"/>
      <c r="AJ108" s="22" t="str">
        <f>IFERROR(HLOOKUP(AI108, 'POINT GRIDS'!$B$4:$AE$5, 2, FALSE),"0")</f>
        <v>0</v>
      </c>
      <c r="AK108" s="70"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71"/>
      <c r="AP108" s="14">
        <v>0</v>
      </c>
      <c r="AQ108" s="72">
        <v>0</v>
      </c>
      <c r="AR108" s="68"/>
      <c r="AS108" s="69">
        <v>0</v>
      </c>
      <c r="AT108" s="70">
        <v>0</v>
      </c>
      <c r="AU108" s="73"/>
      <c r="AV108" s="74">
        <v>0</v>
      </c>
      <c r="AW108" s="75"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>
        <v>6</v>
      </c>
      <c r="BE108" s="22">
        <f>IFERROR(HLOOKUP(BD108, 'POINT GRIDS'!$B$4:$AE$5, 2, FALSE),"0")</f>
        <v>30</v>
      </c>
      <c r="BF108" s="24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90" x14ac:dyDescent="0.3">
      <c r="A109" s="20">
        <v>47</v>
      </c>
      <c r="B109" s="84" t="s">
        <v>816</v>
      </c>
      <c r="C109" s="84" t="s">
        <v>484</v>
      </c>
      <c r="D109" s="64" t="s">
        <v>806</v>
      </c>
      <c r="E109" s="14">
        <f>SUM(I109,U109,X109,AJ109,AM109,AY109,BB109,BE109,BN109,BQ109,BT109,BW109,BZ109,CC109,CF109)</f>
        <v>30</v>
      </c>
      <c r="F109" s="15">
        <f>SUM(G109,J109,V109,Y109,AK109,AN109,AZ109,BC109,BF109,BO109,BR109,BU109,BX109,CA109,CD109,CG109)</f>
        <v>8</v>
      </c>
      <c r="G109" s="13">
        <v>0</v>
      </c>
      <c r="H109" s="65"/>
      <c r="I109" s="66">
        <v>0</v>
      </c>
      <c r="J109" s="67">
        <v>0</v>
      </c>
      <c r="K109" s="68"/>
      <c r="L109" s="69">
        <v>0</v>
      </c>
      <c r="M109" s="70" t="b">
        <v>0</v>
      </c>
      <c r="N109" s="65"/>
      <c r="O109" s="66">
        <v>0</v>
      </c>
      <c r="P109" s="67">
        <v>0</v>
      </c>
      <c r="Q109" s="68"/>
      <c r="R109" s="69">
        <v>0</v>
      </c>
      <c r="S109" s="70"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71"/>
      <c r="AA109" s="14">
        <v>0</v>
      </c>
      <c r="AB109" s="72">
        <v>0</v>
      </c>
      <c r="AC109" s="68"/>
      <c r="AD109" s="69">
        <v>0</v>
      </c>
      <c r="AE109" s="70">
        <v>0</v>
      </c>
      <c r="AF109" s="71"/>
      <c r="AG109" s="14">
        <v>0</v>
      </c>
      <c r="AH109" s="72">
        <v>0</v>
      </c>
      <c r="AI109" s="68"/>
      <c r="AJ109" s="22" t="str">
        <f>IFERROR(HLOOKUP(AI109, 'POINT GRIDS'!$B$4:$AE$5, 2, FALSE),"0")</f>
        <v>0</v>
      </c>
      <c r="AK109" s="70">
        <v>8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71"/>
      <c r="AP109" s="14">
        <v>0</v>
      </c>
      <c r="AQ109" s="72">
        <v>0</v>
      </c>
      <c r="AR109" s="68"/>
      <c r="AS109" s="69">
        <v>0</v>
      </c>
      <c r="AT109" s="70">
        <v>0</v>
      </c>
      <c r="AU109" s="73"/>
      <c r="AV109" s="74">
        <v>0</v>
      </c>
      <c r="AW109" s="75">
        <v>0</v>
      </c>
      <c r="AX109" s="16">
        <v>17</v>
      </c>
      <c r="AY109" s="22">
        <f>IFERROR(HLOOKUP(AX109, 'POINT GRIDS'!$B$4:$AE$5, 2, FALSE),"0")</f>
        <v>14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>
        <v>15</v>
      </c>
      <c r="BN109" s="14">
        <f>IFERROR(HLOOKUP(BM109, 'POINT GRIDS'!$B$4:$AE$5, 2, FALSE),"0")</f>
        <v>16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90" x14ac:dyDescent="0.3">
      <c r="A110" s="20">
        <v>48</v>
      </c>
      <c r="B110" s="84" t="s">
        <v>50</v>
      </c>
      <c r="C110" s="84" t="s">
        <v>497</v>
      </c>
      <c r="D110" s="64" t="s">
        <v>38</v>
      </c>
      <c r="E110" s="14">
        <f>SUM(I110,U110,X110,AJ110,AM110,AY110,BB110,BE110,BN110,BQ110,BT110,BW110,BZ110,CC110,CF110)</f>
        <v>30</v>
      </c>
      <c r="F110" s="15">
        <f>SUM(G110,J110,V110,Y110,AK110,AN110,AZ110,BC110,BF110,BO110,BR110,BU110,BX110,CA110,CD110,CG110)</f>
        <v>0</v>
      </c>
      <c r="G110" s="13">
        <v>0</v>
      </c>
      <c r="H110" s="65"/>
      <c r="I110" s="66">
        <v>0</v>
      </c>
      <c r="J110" s="67">
        <v>0</v>
      </c>
      <c r="K110" s="68"/>
      <c r="L110" s="69">
        <v>0</v>
      </c>
      <c r="M110" s="70" t="b">
        <v>0</v>
      </c>
      <c r="N110" s="65"/>
      <c r="O110" s="66">
        <v>0</v>
      </c>
      <c r="P110" s="67">
        <v>0</v>
      </c>
      <c r="Q110" s="68"/>
      <c r="R110" s="69">
        <v>0</v>
      </c>
      <c r="S110" s="70"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71"/>
      <c r="AA110" s="14">
        <v>0</v>
      </c>
      <c r="AB110" s="72">
        <v>0</v>
      </c>
      <c r="AC110" s="68"/>
      <c r="AD110" s="69">
        <v>0</v>
      </c>
      <c r="AE110" s="70">
        <v>0</v>
      </c>
      <c r="AF110" s="71"/>
      <c r="AG110" s="14">
        <v>0</v>
      </c>
      <c r="AH110" s="72">
        <v>0</v>
      </c>
      <c r="AI110" s="68"/>
      <c r="AJ110" s="22" t="str">
        <f>IFERROR(HLOOKUP(AI110, 'POINT GRIDS'!$B$4:$AE$5, 2, FALSE),"0")</f>
        <v>0</v>
      </c>
      <c r="AK110" s="70"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71"/>
      <c r="AP110" s="14">
        <v>0</v>
      </c>
      <c r="AQ110" s="72">
        <v>0</v>
      </c>
      <c r="AR110" s="68"/>
      <c r="AS110" s="69">
        <v>0</v>
      </c>
      <c r="AT110" s="70">
        <v>0</v>
      </c>
      <c r="AU110" s="73"/>
      <c r="AV110" s="74">
        <v>0</v>
      </c>
      <c r="AW110" s="75"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>
        <v>6</v>
      </c>
      <c r="BQ110" s="22">
        <f>IFERROR(HLOOKUP(BP110, 'POINT GRIDS'!$B$4:$AE$5, 2, FALSE),"0")</f>
        <v>30</v>
      </c>
      <c r="BR110" s="24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90" x14ac:dyDescent="0.3">
      <c r="A111" s="20">
        <v>49</v>
      </c>
      <c r="B111" s="48" t="s">
        <v>304</v>
      </c>
      <c r="C111" s="48" t="s">
        <v>117</v>
      </c>
      <c r="D111" s="10" t="s">
        <v>73</v>
      </c>
      <c r="E111" s="14">
        <f>SUM(I111,U111,X111,AJ111,AM111,AY111,BB111,BE111,BN111,BQ111,BT111,BW111,BZ111,CC111,CF111)</f>
        <v>28</v>
      </c>
      <c r="F111" s="15">
        <f>SUM(G111,J111,V111,Y111,AK111,AN111,AZ111,BC111,BF111,BO111,BR111,BU111,BX111,CA111,CD111,CG111)</f>
        <v>0</v>
      </c>
      <c r="G111" s="13">
        <v>0</v>
      </c>
      <c r="H111" s="37">
        <v>17</v>
      </c>
      <c r="I111" s="38">
        <f>IFERROR(HLOOKUP(H111, 'POINT GRIDS'!$B$4:$AE$5, 2, FALSE),"0")</f>
        <v>14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3"/>
      <c r="AA111" s="37"/>
      <c r="AB111" s="38" t="str">
        <f>IFERROR(HLOOKUP(AA111, 'POINT GRIDS'!$B$4:$AE$5, 2, FALSE),"0")</f>
        <v>0</v>
      </c>
      <c r="AC111" s="39" t="str">
        <f>IFERROR(IF(AND(AA$2&gt;=0,AA$2&lt;=4),VLOOKUP(AA111,'POINT GRIDS'!$A$11:$F$16,2,FALSE),IF(AND(AA$2&gt;=5,AA$2&lt;=15),VLOOKUP(AA111,'POINT GRIDS'!$A$11:$F$16,3,FALSE),IF(AND(AA$2&gt;=16,AA$2&lt;=24),VLOOKUP(AA111,'POINT GRIDS'!$A$11:$F$16,4,FALSE),IF(AND(AA$2&gt;=25,AA$2&lt;=40),VLOOKUP(AA111,'POINT GRIDS'!$A$11:$F$16,5,FALSE),IF(AND(AA$2&gt;=41,AA$2&lt;=99),VLOOKUP(AA111,'POINT GRIDS'!$A$11:$F$16,6,FALSE)))))),"0")</f>
        <v>0</v>
      </c>
      <c r="AD111" s="18"/>
      <c r="AE111" s="14" t="str">
        <f>IFERROR(HLOOKUP(AD111, 'POINT GRIDS'!$B$4:$AE$5, 2, FALSE),"0")</f>
        <v>0</v>
      </c>
      <c r="AF111" s="27" t="str">
        <f>IFERROR(IF(AND(AD$2&gt;=0,AD$2&lt;=4),VLOOKUP(AD111,'POINT GRIDS'!$A$11:$F$16,2,FALSE),IF(AND(AD$2&gt;=5,AD$2&lt;=15),VLOOKUP(AD111,'POINT GRIDS'!$A$11:$F$16,3,FALSE),IF(AND(AD$2&gt;=16,AD$2&lt;=24),VLOOKUP(AD111,'POINT GRIDS'!$A$11:$F$16,4,FALSE),IF(AND(AD$2&gt;=25,AD$2&lt;=40),VLOOKUP(AD111,'POINT GRIDS'!$A$11:$F$16,5,FALSE),IF(AND(AD$2&gt;=41,AD$2&lt;=99),VLOOKUP(AD111,'POINT GRIDS'!$A$11:$F$16,6,FALSE)))))),"0")</f>
        <v>0</v>
      </c>
      <c r="AG111" s="16"/>
      <c r="AH111" s="22" t="str">
        <f>IFERROR(HLOOKUP(AG111, 'POINT GRIDS'!$B$4:$AE$5, 2, FALSE),"0")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>
        <v>17</v>
      </c>
      <c r="BT111" s="22">
        <f>IFERROR(HLOOKUP(BS111, 'POINT GRIDS'!$B$4:$AE$5, 2, FALSE),"0")</f>
        <v>14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90" x14ac:dyDescent="0.3">
      <c r="A112" s="20">
        <v>50</v>
      </c>
      <c r="B112" s="84" t="s">
        <v>392</v>
      </c>
      <c r="C112" s="84" t="s">
        <v>336</v>
      </c>
      <c r="D112" s="64" t="s">
        <v>468</v>
      </c>
      <c r="E112" s="14">
        <f>SUM(I112,U112,X112,AJ112,AM112,AY112,BB112,BE112,BN112,BQ112,BT112,BW112,BZ112,CC112,CF112)</f>
        <v>27</v>
      </c>
      <c r="F112" s="15">
        <f>SUM(G112,J112,V112,Y112,AK112,AN112,AZ112,BC112,BF112,BO112,BR112,BU112,BX112,CA112,CD112,CG112)</f>
        <v>0</v>
      </c>
      <c r="G112" s="13">
        <v>0</v>
      </c>
      <c r="H112" s="65"/>
      <c r="I112" s="66">
        <v>0</v>
      </c>
      <c r="J112" s="67">
        <v>0</v>
      </c>
      <c r="K112" s="68"/>
      <c r="L112" s="69">
        <v>0</v>
      </c>
      <c r="M112" s="70" t="b">
        <v>0</v>
      </c>
      <c r="N112" s="65"/>
      <c r="O112" s="66">
        <v>0</v>
      </c>
      <c r="P112" s="67">
        <v>0</v>
      </c>
      <c r="Q112" s="68"/>
      <c r="R112" s="69">
        <v>0</v>
      </c>
      <c r="S112" s="70"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71"/>
      <c r="AA112" s="14">
        <v>0</v>
      </c>
      <c r="AB112" s="72">
        <v>0</v>
      </c>
      <c r="AC112" s="68"/>
      <c r="AD112" s="69">
        <v>0</v>
      </c>
      <c r="AE112" s="70">
        <v>0</v>
      </c>
      <c r="AF112" s="71"/>
      <c r="AG112" s="14">
        <v>0</v>
      </c>
      <c r="AH112" s="72">
        <v>0</v>
      </c>
      <c r="AI112" s="68">
        <v>21</v>
      </c>
      <c r="AJ112" s="22">
        <f>IFERROR(HLOOKUP(AI112, 'POINT GRIDS'!$B$4:$AE$5, 2, FALSE),"0")</f>
        <v>10</v>
      </c>
      <c r="AK112" s="70"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71"/>
      <c r="AP112" s="14">
        <v>0</v>
      </c>
      <c r="AQ112" s="72">
        <v>0</v>
      </c>
      <c r="AR112" s="68"/>
      <c r="AS112" s="69">
        <v>0</v>
      </c>
      <c r="AT112" s="70">
        <v>0</v>
      </c>
      <c r="AU112" s="73"/>
      <c r="AV112" s="74">
        <v>0</v>
      </c>
      <c r="AW112" s="75"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>
        <v>14</v>
      </c>
      <c r="BB112" s="14">
        <f>IFERROR(HLOOKUP(BA112, 'POINT GRIDS'!$B$4:$AE$5, 2, FALSE),"0")</f>
        <v>17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x14ac:dyDescent="0.3">
      <c r="A113" s="20">
        <v>51</v>
      </c>
      <c r="B113" s="84" t="s">
        <v>732</v>
      </c>
      <c r="C113" s="84" t="s">
        <v>32</v>
      </c>
      <c r="D113" s="64" t="s">
        <v>44</v>
      </c>
      <c r="E113" s="14">
        <f>SUM(I113,U113,X113,AJ113,AM113,AY113,BB113,BE113,BN113,BQ113,BT113,BW113,BZ113,CC113,CF113)</f>
        <v>26</v>
      </c>
      <c r="F113" s="15">
        <f>SUM(G113,J113,V113,Y113,AK113,AN113,AZ113,BC113,BF113,BO113,BR113,BU113,BX113,CA113,CD113,CG113)</f>
        <v>0</v>
      </c>
      <c r="G113" s="13">
        <v>0</v>
      </c>
      <c r="H113" s="65"/>
      <c r="I113" s="66">
        <v>0</v>
      </c>
      <c r="J113" s="67">
        <v>0</v>
      </c>
      <c r="K113" s="68"/>
      <c r="L113" s="69">
        <v>0</v>
      </c>
      <c r="M113" s="70" t="b">
        <v>0</v>
      </c>
      <c r="N113" s="65"/>
      <c r="O113" s="66">
        <v>0</v>
      </c>
      <c r="P113" s="67">
        <v>0</v>
      </c>
      <c r="Q113" s="68"/>
      <c r="R113" s="69">
        <v>0</v>
      </c>
      <c r="S113" s="70"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71"/>
      <c r="AA113" s="14">
        <v>0</v>
      </c>
      <c r="AB113" s="72">
        <v>0</v>
      </c>
      <c r="AC113" s="68"/>
      <c r="AD113" s="69">
        <v>0</v>
      </c>
      <c r="AE113" s="70">
        <v>0</v>
      </c>
      <c r="AF113" s="71"/>
      <c r="AG113" s="14">
        <v>0</v>
      </c>
      <c r="AH113" s="72">
        <v>0</v>
      </c>
      <c r="AI113" s="68">
        <v>8</v>
      </c>
      <c r="AJ113" s="22">
        <f>IFERROR(HLOOKUP(AI113, 'POINT GRIDS'!$B$4:$AE$5, 2, FALSE),"0")</f>
        <v>26</v>
      </c>
      <c r="AK113" s="70"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71"/>
      <c r="AP113" s="14">
        <v>0</v>
      </c>
      <c r="AQ113" s="72">
        <v>0</v>
      </c>
      <c r="AR113" s="68"/>
      <c r="AS113" s="69">
        <v>0</v>
      </c>
      <c r="AT113" s="70">
        <v>0</v>
      </c>
      <c r="AU113" s="73"/>
      <c r="AV113" s="74">
        <v>0</v>
      </c>
      <c r="AW113" s="75"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x14ac:dyDescent="0.3">
      <c r="A114" s="20">
        <v>52</v>
      </c>
      <c r="B114" s="83" t="s">
        <v>756</v>
      </c>
      <c r="C114" s="83" t="s">
        <v>226</v>
      </c>
      <c r="D114" s="10" t="s">
        <v>33</v>
      </c>
      <c r="E114" s="14">
        <f>SUM(I114,U114,X114,AJ114,AM114,AY114,BB114,BE114,BN114,BQ114,BT114,BW114,BZ114,CC114,CF114)</f>
        <v>26</v>
      </c>
      <c r="F114" s="15">
        <f>SUM(G114,J114,V114,Y114,AK114,AN114,AZ114,BC114,BF114,BO114,BR114,BU114,BX114,CA114,CD114,CG114)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71"/>
      <c r="AP114" s="14">
        <v>0</v>
      </c>
      <c r="AQ114" s="72">
        <v>0</v>
      </c>
      <c r="AR114" s="68"/>
      <c r="AS114" s="69">
        <v>0</v>
      </c>
      <c r="AT114" s="70">
        <v>0</v>
      </c>
      <c r="AU114" s="73"/>
      <c r="AV114" s="74">
        <v>0</v>
      </c>
      <c r="AW114" s="75"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>
        <v>8</v>
      </c>
      <c r="BT114" s="22">
        <f>IFERROR(HLOOKUP(BS114, 'POINT GRIDS'!$B$4:$AE$5, 2, FALSE),"0")</f>
        <v>26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x14ac:dyDescent="0.3">
      <c r="A115" s="20">
        <v>53</v>
      </c>
      <c r="B115" s="84" t="s">
        <v>735</v>
      </c>
      <c r="C115" s="84" t="s">
        <v>736</v>
      </c>
      <c r="D115" s="64" t="s">
        <v>44</v>
      </c>
      <c r="E115" s="14">
        <f>SUM(I115,U115,X115,AJ115,AM115,AY115,BB115,BE115,BN115,BQ115,BT115,BW115,BZ115,CC115,CF115)</f>
        <v>24</v>
      </c>
      <c r="F115" s="15">
        <f>SUM(G115,J115,V115,Y115,AK115,AN115,AZ115,BC115,BF115,BO115,BR115,BU115,BX115,CA115,CD115,CG115)</f>
        <v>0</v>
      </c>
      <c r="G115" s="13">
        <v>0</v>
      </c>
      <c r="H115" s="65"/>
      <c r="I115" s="66">
        <v>0</v>
      </c>
      <c r="J115" s="67">
        <v>0</v>
      </c>
      <c r="K115" s="68"/>
      <c r="L115" s="69">
        <v>0</v>
      </c>
      <c r="M115" s="70" t="b">
        <v>0</v>
      </c>
      <c r="N115" s="65"/>
      <c r="O115" s="66">
        <v>0</v>
      </c>
      <c r="P115" s="67">
        <v>0</v>
      </c>
      <c r="Q115" s="68"/>
      <c r="R115" s="69">
        <v>0</v>
      </c>
      <c r="S115" s="70">
        <v>0</v>
      </c>
      <c r="T115" s="16">
        <v>9</v>
      </c>
      <c r="U115" s="22">
        <f>IFERROR(HLOOKUP(T115, 'POINT GRIDS'!$B$4:$AE$5, 2, FALSE),"0")</f>
        <v>24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71"/>
      <c r="AA115" s="14">
        <v>0</v>
      </c>
      <c r="AB115" s="72">
        <v>0</v>
      </c>
      <c r="AC115" s="68"/>
      <c r="AD115" s="69">
        <v>0</v>
      </c>
      <c r="AE115" s="70">
        <v>0</v>
      </c>
      <c r="AF115" s="71"/>
      <c r="AG115" s="14">
        <v>0</v>
      </c>
      <c r="AH115" s="72">
        <v>0</v>
      </c>
      <c r="AI115" s="68"/>
      <c r="AJ115" s="22" t="str">
        <f>IFERROR(HLOOKUP(AI115, 'POINT GRIDS'!$B$4:$AE$5, 2, FALSE),"0")</f>
        <v>0</v>
      </c>
      <c r="AK115" s="70"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6"/>
      <c r="BT115" s="22" t="str">
        <f>IFERROR(HLOOKUP(BS115, 'POINT GRIDS'!$B$4:$AE$5, 2, FALSE),"0")</f>
        <v>0</v>
      </c>
      <c r="BU115" s="24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8"/>
      <c r="BW115" s="14" t="str">
        <f>IFERROR(HLOOKUP(BV115, 'POINT GRIDS'!$B$4:$AE$5, 2, FALSE),"0")</f>
        <v>0</v>
      </c>
      <c r="BX115" s="27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x14ac:dyDescent="0.3">
      <c r="A116" s="20">
        <v>54</v>
      </c>
      <c r="B116" s="84" t="s">
        <v>771</v>
      </c>
      <c r="C116" s="84" t="s">
        <v>306</v>
      </c>
      <c r="D116" s="64" t="s">
        <v>135</v>
      </c>
      <c r="E116" s="14">
        <f>SUM(I116,U116,X116,AJ116,AM116,AY116,BB116,BE116,BN116,BQ116,BT116,BW116,BZ116,CC116,CF116)</f>
        <v>24</v>
      </c>
      <c r="F116" s="15">
        <f>SUM(G116,J116,V116,Y116,AK116,AN116,AZ116,BC116,BF116,BO116,BR116,BU116,BX116,CA116,CD116,CG116)</f>
        <v>0</v>
      </c>
      <c r="G116" s="13">
        <v>0</v>
      </c>
      <c r="H116" s="65"/>
      <c r="I116" s="66">
        <v>0</v>
      </c>
      <c r="J116" s="67">
        <v>0</v>
      </c>
      <c r="K116" s="68"/>
      <c r="L116" s="69">
        <v>0</v>
      </c>
      <c r="M116" s="70" t="b">
        <v>0</v>
      </c>
      <c r="N116" s="65"/>
      <c r="O116" s="66">
        <v>0</v>
      </c>
      <c r="P116" s="67">
        <v>0</v>
      </c>
      <c r="Q116" s="68"/>
      <c r="R116" s="69">
        <v>0</v>
      </c>
      <c r="S116" s="70"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71"/>
      <c r="AA116" s="14">
        <v>0</v>
      </c>
      <c r="AB116" s="72">
        <v>0</v>
      </c>
      <c r="AC116" s="68"/>
      <c r="AD116" s="69">
        <v>0</v>
      </c>
      <c r="AE116" s="70">
        <v>0</v>
      </c>
      <c r="AF116" s="71"/>
      <c r="AG116" s="14">
        <v>0</v>
      </c>
      <c r="AH116" s="72">
        <v>0</v>
      </c>
      <c r="AI116" s="68"/>
      <c r="AJ116" s="22" t="str">
        <f>IFERROR(HLOOKUP(AI116, 'POINT GRIDS'!$B$4:$AE$5, 2, FALSE),"0")</f>
        <v>0</v>
      </c>
      <c r="AK116" s="70">
        <v>0</v>
      </c>
      <c r="AL116" s="37">
        <v>9</v>
      </c>
      <c r="AM116" s="38">
        <f>IFERROR(HLOOKUP(AL116, 'POINT GRIDS'!$B$4:$AE$5, 2, FALSE),"0")</f>
        <v>24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71"/>
      <c r="AP116" s="14">
        <v>0</v>
      </c>
      <c r="AQ116" s="72">
        <v>0</v>
      </c>
      <c r="AR116" s="68"/>
      <c r="AS116" s="69">
        <v>0</v>
      </c>
      <c r="AT116" s="70">
        <v>0</v>
      </c>
      <c r="AU116" s="73"/>
      <c r="AV116" s="74">
        <v>0</v>
      </c>
      <c r="AW116" s="75"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6"/>
      <c r="BT116" s="22" t="str">
        <f>IFERROR(HLOOKUP(BS116, 'POINT GRIDS'!$B$4:$AE$5, 2, FALSE),"0")</f>
        <v>0</v>
      </c>
      <c r="BU116" s="24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8"/>
      <c r="BW116" s="14" t="str">
        <f>IFERROR(HLOOKUP(BV116, 'POINT GRIDS'!$B$4:$AE$5, 2, FALSE),"0")</f>
        <v>0</v>
      </c>
      <c r="BX116" s="27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x14ac:dyDescent="0.3">
      <c r="A117" s="20">
        <v>55</v>
      </c>
      <c r="B117" s="84" t="s">
        <v>811</v>
      </c>
      <c r="C117" s="84" t="s">
        <v>812</v>
      </c>
      <c r="D117" s="64" t="s">
        <v>806</v>
      </c>
      <c r="E117" s="14">
        <f>SUM(I117,U117,X117,AJ117,AM117,AY117,BB117,BE117,BN117,BQ117,BT117,BW117,BZ117,CC117,CF117)</f>
        <v>19</v>
      </c>
      <c r="F117" s="15">
        <f>SUM(G117,J117,V117,Y117,AK117,AN117,AZ117,BC117,BF117,BO117,BR117,BU117,BX117,CA117,CD117,CG117)</f>
        <v>4</v>
      </c>
      <c r="G117" s="13">
        <v>0</v>
      </c>
      <c r="H117" s="65"/>
      <c r="I117" s="66">
        <v>0</v>
      </c>
      <c r="J117" s="67">
        <v>0</v>
      </c>
      <c r="K117" s="68"/>
      <c r="L117" s="69">
        <v>0</v>
      </c>
      <c r="M117" s="70" t="b">
        <v>0</v>
      </c>
      <c r="N117" s="65"/>
      <c r="O117" s="66">
        <v>0</v>
      </c>
      <c r="P117" s="67">
        <v>0</v>
      </c>
      <c r="Q117" s="68"/>
      <c r="R117" s="69">
        <v>0</v>
      </c>
      <c r="S117" s="70"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71"/>
      <c r="AA117" s="14">
        <v>0</v>
      </c>
      <c r="AB117" s="72">
        <v>0</v>
      </c>
      <c r="AC117" s="68"/>
      <c r="AD117" s="69">
        <v>0</v>
      </c>
      <c r="AE117" s="70">
        <v>0</v>
      </c>
      <c r="AF117" s="71"/>
      <c r="AG117" s="14">
        <v>0</v>
      </c>
      <c r="AH117" s="72">
        <v>0</v>
      </c>
      <c r="AI117" s="68"/>
      <c r="AJ117" s="22" t="str">
        <f>IFERROR(HLOOKUP(AI117, 'POINT GRIDS'!$B$4:$AE$5, 2, FALSE),"0")</f>
        <v>0</v>
      </c>
      <c r="AK117" s="70">
        <v>4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71"/>
      <c r="AP117" s="14">
        <v>0</v>
      </c>
      <c r="AQ117" s="72">
        <v>0</v>
      </c>
      <c r="AR117" s="68"/>
      <c r="AS117" s="69">
        <v>0</v>
      </c>
      <c r="AT117" s="70">
        <v>0</v>
      </c>
      <c r="AU117" s="73"/>
      <c r="AV117" s="74">
        <v>0</v>
      </c>
      <c r="AW117" s="75">
        <v>0</v>
      </c>
      <c r="AX117" s="16">
        <v>12</v>
      </c>
      <c r="AY117" s="22">
        <f>IFERROR(HLOOKUP(AX117, 'POINT GRIDS'!$B$4:$AE$5, 2, FALSE),"0")</f>
        <v>19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6"/>
      <c r="BT117" s="22" t="str">
        <f>IFERROR(HLOOKUP(BS117, 'POINT GRIDS'!$B$4:$AE$5, 2, FALSE),"0")</f>
        <v>0</v>
      </c>
      <c r="BU117" s="24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8"/>
      <c r="BW117" s="14" t="str">
        <f>IFERROR(HLOOKUP(BV117, 'POINT GRIDS'!$B$4:$AE$5, 2, FALSE),"0")</f>
        <v>0</v>
      </c>
      <c r="BX117" s="27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x14ac:dyDescent="0.3">
      <c r="A118" s="20">
        <v>56</v>
      </c>
      <c r="B118" s="84" t="s">
        <v>190</v>
      </c>
      <c r="C118" s="84" t="s">
        <v>495</v>
      </c>
      <c r="D118" s="64" t="s">
        <v>33</v>
      </c>
      <c r="E118" s="14">
        <f>SUM(I118,U118,X118,AJ118,AM118,AY118,BB118,BE118,BN118,BQ118,BT118,BW118,BZ118,CC118,CF118)</f>
        <v>19</v>
      </c>
      <c r="F118" s="15">
        <f>SUM(G118,J118,V118,Y118,AK118,AN118,AZ118,BC118,BF118,BO118,BR118,BU118,BX118,CA118,CD118,CG118)</f>
        <v>0</v>
      </c>
      <c r="G118" s="13">
        <v>0</v>
      </c>
      <c r="H118" s="65"/>
      <c r="I118" s="66">
        <v>0</v>
      </c>
      <c r="J118" s="67">
        <v>0</v>
      </c>
      <c r="K118" s="68"/>
      <c r="L118" s="69">
        <v>0</v>
      </c>
      <c r="M118" s="70" t="b">
        <v>0</v>
      </c>
      <c r="N118" s="65"/>
      <c r="O118" s="66">
        <v>0</v>
      </c>
      <c r="P118" s="67">
        <v>0</v>
      </c>
      <c r="Q118" s="68"/>
      <c r="R118" s="69">
        <v>0</v>
      </c>
      <c r="S118" s="70"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71"/>
      <c r="AA118" s="14">
        <v>0</v>
      </c>
      <c r="AB118" s="72">
        <v>0</v>
      </c>
      <c r="AC118" s="68"/>
      <c r="AD118" s="69">
        <v>0</v>
      </c>
      <c r="AE118" s="70">
        <v>0</v>
      </c>
      <c r="AF118" s="71"/>
      <c r="AG118" s="14">
        <v>0</v>
      </c>
      <c r="AH118" s="72">
        <v>0</v>
      </c>
      <c r="AI118" s="68">
        <v>20</v>
      </c>
      <c r="AJ118" s="22">
        <f>IFERROR(HLOOKUP(AI118, 'POINT GRIDS'!$B$4:$AE$5, 2, FALSE),"0")</f>
        <v>11</v>
      </c>
      <c r="AK118" s="70"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71"/>
      <c r="AP118" s="14">
        <v>0</v>
      </c>
      <c r="AQ118" s="72">
        <v>0</v>
      </c>
      <c r="AR118" s="68"/>
      <c r="AS118" s="69">
        <v>0</v>
      </c>
      <c r="AT118" s="70">
        <v>0</v>
      </c>
      <c r="AU118" s="73"/>
      <c r="AV118" s="74">
        <v>0</v>
      </c>
      <c r="AW118" s="75"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>
        <v>23</v>
      </c>
      <c r="BB118" s="14">
        <f>IFERROR(HLOOKUP(BA118, 'POINT GRIDS'!$B$4:$AE$5, 2, FALSE),"0")</f>
        <v>8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6"/>
      <c r="BT118" s="22" t="str">
        <f>IFERROR(HLOOKUP(BS118, 'POINT GRIDS'!$B$4:$AE$5, 2, FALSE),"0")</f>
        <v>0</v>
      </c>
      <c r="BU118" s="24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8"/>
      <c r="BW118" s="14" t="str">
        <f>IFERROR(HLOOKUP(BV118, 'POINT GRIDS'!$B$4:$AE$5, 2, FALSE),"0")</f>
        <v>0</v>
      </c>
      <c r="BX118" s="27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x14ac:dyDescent="0.3">
      <c r="A119" s="20">
        <v>57</v>
      </c>
      <c r="B119" s="83" t="s">
        <v>469</v>
      </c>
      <c r="C119" s="83" t="s">
        <v>364</v>
      </c>
      <c r="D119" s="10" t="s">
        <v>44</v>
      </c>
      <c r="E119" s="14">
        <f>SUM(I119,U119,X119,AJ119,AM119,AY119,BB119,BE119,BN119,BQ119,BT119,BW119,BZ119,CC119,CF119)</f>
        <v>18</v>
      </c>
      <c r="F119" s="15">
        <f>SUM(G119,J119,V119,Y119,AK119,AN119,AZ119,BC119,BF119,BO119,BR119,BU119,BX119,CA119,CD119,CG119)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>
        <v>13</v>
      </c>
      <c r="X119" s="38">
        <f>IFERROR(HLOOKUP(W119, 'POINT GRIDS'!$B$4:$AE$5, 2, FALSE),"0")</f>
        <v>18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6"/>
      <c r="BT119" s="22" t="str">
        <f>IFERROR(HLOOKUP(BS119, 'POINT GRIDS'!$B$4:$AE$5, 2, FALSE),"0")</f>
        <v>0</v>
      </c>
      <c r="BU119" s="24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8"/>
      <c r="BW119" s="14" t="str">
        <f>IFERROR(HLOOKUP(BV119, 'POINT GRIDS'!$B$4:$AE$5, 2, FALSE),"0")</f>
        <v>0</v>
      </c>
      <c r="BX119" s="27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x14ac:dyDescent="0.3">
      <c r="A120" s="20">
        <v>58</v>
      </c>
      <c r="B120" s="84" t="s">
        <v>814</v>
      </c>
      <c r="C120" s="84" t="s">
        <v>815</v>
      </c>
      <c r="D120" s="64" t="s">
        <v>806</v>
      </c>
      <c r="E120" s="14">
        <f>SUM(I120,U120,X120,AJ120,AM120,AY120,BB120,BE120,BN120,BQ120,BT120,BW120,BZ120,CC120,CF120)</f>
        <v>15</v>
      </c>
      <c r="F120" s="15">
        <f>SUM(G120,J120,V120,Y120,AK120,AN120,AZ120,BC120,BF120,BO120,BR120,BU120,BX120,CA120,CD120,CG120)</f>
        <v>7</v>
      </c>
      <c r="G120" s="13">
        <v>0</v>
      </c>
      <c r="H120" s="65"/>
      <c r="I120" s="66">
        <v>0</v>
      </c>
      <c r="J120" s="67">
        <v>0</v>
      </c>
      <c r="K120" s="68"/>
      <c r="L120" s="69">
        <v>0</v>
      </c>
      <c r="M120" s="70" t="b">
        <v>0</v>
      </c>
      <c r="N120" s="65"/>
      <c r="O120" s="66">
        <v>0</v>
      </c>
      <c r="P120" s="67">
        <v>0</v>
      </c>
      <c r="Q120" s="68"/>
      <c r="R120" s="69">
        <v>0</v>
      </c>
      <c r="S120" s="70"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71"/>
      <c r="AA120" s="14">
        <v>0</v>
      </c>
      <c r="AB120" s="72">
        <v>0</v>
      </c>
      <c r="AC120" s="68"/>
      <c r="AD120" s="69">
        <v>0</v>
      </c>
      <c r="AE120" s="70">
        <v>0</v>
      </c>
      <c r="AF120" s="71"/>
      <c r="AG120" s="14">
        <v>0</v>
      </c>
      <c r="AH120" s="72">
        <v>0</v>
      </c>
      <c r="AI120" s="68"/>
      <c r="AJ120" s="22" t="str">
        <f>IFERROR(HLOOKUP(AI120, 'POINT GRIDS'!$B$4:$AE$5, 2, FALSE),"0")</f>
        <v>0</v>
      </c>
      <c r="AK120" s="70">
        <v>7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71"/>
      <c r="AP120" s="14">
        <v>0</v>
      </c>
      <c r="AQ120" s="72">
        <v>0</v>
      </c>
      <c r="AR120" s="68"/>
      <c r="AS120" s="69">
        <v>0</v>
      </c>
      <c r="AT120" s="70">
        <v>0</v>
      </c>
      <c r="AU120" s="73"/>
      <c r="AV120" s="74">
        <v>0</v>
      </c>
      <c r="AW120" s="75">
        <v>0</v>
      </c>
      <c r="AX120" s="16">
        <v>16</v>
      </c>
      <c r="AY120" s="22">
        <f>IFERROR(HLOOKUP(AX120, 'POINT GRIDS'!$B$4:$AE$5, 2, FALSE),"0")</f>
        <v>15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6"/>
      <c r="BT120" s="22" t="str">
        <f>IFERROR(HLOOKUP(BS120, 'POINT GRIDS'!$B$4:$AE$5, 2, FALSE),"0")</f>
        <v>0</v>
      </c>
      <c r="BU120" s="24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8"/>
      <c r="BW120" s="14" t="str">
        <f>IFERROR(HLOOKUP(BV120, 'POINT GRIDS'!$B$4:$AE$5, 2, FALSE),"0")</f>
        <v>0</v>
      </c>
      <c r="BX120" s="27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x14ac:dyDescent="0.3">
      <c r="A121" s="20">
        <v>59</v>
      </c>
      <c r="B121" s="84" t="s">
        <v>817</v>
      </c>
      <c r="C121" s="84" t="s">
        <v>818</v>
      </c>
      <c r="D121" s="64" t="s">
        <v>806</v>
      </c>
      <c r="E121" s="14">
        <f>SUM(I121,U121,X121,AJ121,AM121,AY121,BB121,BE121,BN121,BQ121,BT121,BW121,BZ121,CC121,CF121)</f>
        <v>13</v>
      </c>
      <c r="F121" s="15">
        <f>SUM(G121,J121,V121,Y121,AK121,AN121,AZ121,BC121,BF121,BO121,BR121,BU121,BX121,CA121,CD121,CG121)</f>
        <v>9</v>
      </c>
      <c r="G121" s="13">
        <v>0</v>
      </c>
      <c r="H121" s="65"/>
      <c r="I121" s="66">
        <v>0</v>
      </c>
      <c r="J121" s="67">
        <v>0</v>
      </c>
      <c r="K121" s="68"/>
      <c r="L121" s="69">
        <v>0</v>
      </c>
      <c r="M121" s="70" t="b">
        <v>0</v>
      </c>
      <c r="N121" s="65"/>
      <c r="O121" s="66">
        <v>0</v>
      </c>
      <c r="P121" s="67">
        <v>0</v>
      </c>
      <c r="Q121" s="68"/>
      <c r="R121" s="69">
        <v>0</v>
      </c>
      <c r="S121" s="70"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71"/>
      <c r="AA121" s="14">
        <v>0</v>
      </c>
      <c r="AB121" s="72">
        <v>0</v>
      </c>
      <c r="AC121" s="68"/>
      <c r="AD121" s="69">
        <v>0</v>
      </c>
      <c r="AE121" s="70">
        <v>0</v>
      </c>
      <c r="AF121" s="71"/>
      <c r="AG121" s="14">
        <v>0</v>
      </c>
      <c r="AH121" s="72">
        <v>0</v>
      </c>
      <c r="AI121" s="68"/>
      <c r="AJ121" s="22" t="str">
        <f>IFERROR(HLOOKUP(AI121, 'POINT GRIDS'!$B$4:$AE$5, 2, FALSE),"0")</f>
        <v>0</v>
      </c>
      <c r="AK121" s="70">
        <v>9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71"/>
      <c r="AP121" s="14">
        <v>0</v>
      </c>
      <c r="AQ121" s="72">
        <v>0</v>
      </c>
      <c r="AR121" s="68"/>
      <c r="AS121" s="69">
        <v>0</v>
      </c>
      <c r="AT121" s="70">
        <v>0</v>
      </c>
      <c r="AU121" s="73"/>
      <c r="AV121" s="74">
        <v>0</v>
      </c>
      <c r="AW121" s="75">
        <v>0</v>
      </c>
      <c r="AX121" s="16">
        <v>18</v>
      </c>
      <c r="AY121" s="22">
        <f>IFERROR(HLOOKUP(AX121, 'POINT GRIDS'!$B$4:$AE$5, 2, FALSE),"0")</f>
        <v>13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6"/>
      <c r="BT121" s="22" t="str">
        <f>IFERROR(HLOOKUP(BS121, 'POINT GRIDS'!$B$4:$AE$5, 2, FALSE),"0")</f>
        <v>0</v>
      </c>
      <c r="BU121" s="24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8"/>
      <c r="BW121" s="14" t="str">
        <f>IFERROR(HLOOKUP(BV121, 'POINT GRIDS'!$B$4:$AE$5, 2, FALSE),"0")</f>
        <v>0</v>
      </c>
      <c r="BX121" s="27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x14ac:dyDescent="0.3">
      <c r="A122" s="20">
        <v>60</v>
      </c>
      <c r="B122" s="83" t="s">
        <v>451</v>
      </c>
      <c r="C122" s="83" t="s">
        <v>452</v>
      </c>
      <c r="D122" s="10" t="s">
        <v>44</v>
      </c>
      <c r="E122" s="14">
        <f>SUM(I122,U122,X122,AJ122,AM122,AY122,BB122,BE122,BN122,BQ122,BT122,BW122,BZ122,CC122,CF122)</f>
        <v>0</v>
      </c>
      <c r="F122" s="15">
        <f>SUM(G122,J122,V122,Y122,AK122,AN122,AZ122,BC122,BF122,BO122,BR122,BU122,BX122,CA122,CD122,CG122)</f>
        <v>2</v>
      </c>
      <c r="G122" s="13">
        <v>2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6"/>
      <c r="BT122" s="22" t="str">
        <f>IFERROR(HLOOKUP(BS122, 'POINT GRIDS'!$B$4:$AE$5, 2, FALSE),"0")</f>
        <v>0</v>
      </c>
      <c r="BU122" s="24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8"/>
      <c r="BW122" s="14" t="str">
        <f>IFERROR(HLOOKUP(BV122, 'POINT GRIDS'!$B$4:$AE$5, 2, FALSE),"0")</f>
        <v>0</v>
      </c>
      <c r="BX122" s="27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x14ac:dyDescent="0.3">
      <c r="A123" s="20">
        <v>61</v>
      </c>
      <c r="B123" s="83" t="s">
        <v>37</v>
      </c>
      <c r="C123" s="83" t="s">
        <v>460</v>
      </c>
      <c r="D123" s="10" t="s">
        <v>38</v>
      </c>
      <c r="E123" s="14">
        <f>SUM(I123,U123,X123,AJ123,AM123,AY123,BB123,BE123,BN123,BQ123,BT123,BW123,BZ123,CC123,CF123)</f>
        <v>0</v>
      </c>
      <c r="F123" s="15">
        <f>SUM(G123,J123,V123,Y123,AK123,AN123,AZ123,BC123,BF123,BO123,BR123,BU123,BX123,CA123,CD123,CG123)</f>
        <v>10</v>
      </c>
      <c r="G123" s="13">
        <v>10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6"/>
      <c r="BT123" s="22" t="str">
        <f>IFERROR(HLOOKUP(BS123, 'POINT GRIDS'!$B$4:$AE$5, 2, FALSE),"0")</f>
        <v>0</v>
      </c>
      <c r="BU123" s="24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8"/>
      <c r="BW123" s="14" t="str">
        <f>IFERROR(HLOOKUP(BV123, 'POINT GRIDS'!$B$4:$AE$5, 2, FALSE),"0")</f>
        <v>0</v>
      </c>
      <c r="BX123" s="27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x14ac:dyDescent="0.3">
      <c r="A124" s="20">
        <v>62</v>
      </c>
      <c r="B124" s="83" t="s">
        <v>461</v>
      </c>
      <c r="C124" s="83" t="s">
        <v>58</v>
      </c>
      <c r="D124" s="10" t="s">
        <v>38</v>
      </c>
      <c r="E124" s="14">
        <f>SUM(I124,U124,X124,AJ124,AM124,AY124,BB124,BE124,BN124,BQ124,BT124,BW124,BZ124,CC124,CF124)</f>
        <v>0</v>
      </c>
      <c r="F124" s="15">
        <f>SUM(G124,J124,V124,Y124,AK124,AN124,AZ124,BC124,BF124,BO124,BR124,BU124,BX124,CA124,CD124,CG124)</f>
        <v>2</v>
      </c>
      <c r="G124" s="13">
        <v>2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6"/>
      <c r="BT124" s="22" t="str">
        <f>IFERROR(HLOOKUP(BS124, 'POINT GRIDS'!$B$4:$AE$5, 2, FALSE),"0")</f>
        <v>0</v>
      </c>
      <c r="BU124" s="24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8"/>
      <c r="BW124" s="14" t="str">
        <f>IFERROR(HLOOKUP(BV124, 'POINT GRIDS'!$B$4:$AE$5, 2, FALSE),"0")</f>
        <v>0</v>
      </c>
      <c r="BX124" s="27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x14ac:dyDescent="0.3">
      <c r="A125" s="20">
        <v>63</v>
      </c>
      <c r="B125" s="83" t="s">
        <v>83</v>
      </c>
      <c r="C125" s="83" t="s">
        <v>467</v>
      </c>
      <c r="D125" s="10" t="s">
        <v>81</v>
      </c>
      <c r="E125" s="14">
        <f>SUM(I125,U125,X125,AJ125,AM125,AY125,BB125,BE125,BN125,BQ125,BT125,BW125,BZ125,CC125,CF125)</f>
        <v>0</v>
      </c>
      <c r="F125" s="15">
        <f>SUM(G125,J125,V125,Y125,AK125,AN125,AZ125,BC125,BF125,BO125,BR125,BU125,BX125,CA125,CD125,CG125)</f>
        <v>5</v>
      </c>
      <c r="G125" s="13">
        <v>5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6"/>
      <c r="BT125" s="22" t="str">
        <f>IFERROR(HLOOKUP(BS125, 'POINT GRIDS'!$B$4:$AE$5, 2, FALSE),"0")</f>
        <v>0</v>
      </c>
      <c r="BU125" s="24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8"/>
      <c r="BW125" s="14" t="str">
        <f>IFERROR(HLOOKUP(BV125, 'POINT GRIDS'!$B$4:$AE$5, 2, FALSE),"0")</f>
        <v>0</v>
      </c>
      <c r="BX125" s="27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x14ac:dyDescent="0.3">
      <c r="A126" s="20">
        <v>64</v>
      </c>
      <c r="B126" s="83" t="s">
        <v>176</v>
      </c>
      <c r="C126" s="83" t="s">
        <v>394</v>
      </c>
      <c r="D126" s="10" t="s">
        <v>44</v>
      </c>
      <c r="E126" s="14">
        <f>SUM(I126,U126,X126,AJ126,AM126,AY126,BB126,BE126,BN126,BQ126,BT126,BW126,BZ126,CC126,CF126)</f>
        <v>0</v>
      </c>
      <c r="F126" s="15">
        <f>SUM(G126,J126,V126,Y126,AK126,AN126,AZ126,BC126,BF126,BO126,BR126,BU126,BX126,CA126,CD126,CG126)</f>
        <v>2</v>
      </c>
      <c r="G126" s="13">
        <v>2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6"/>
      <c r="BT126" s="22" t="str">
        <f>IFERROR(HLOOKUP(BS126, 'POINT GRIDS'!$B$4:$AE$5, 2, FALSE),"0")</f>
        <v>0</v>
      </c>
      <c r="BU126" s="24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8"/>
      <c r="BW126" s="14" t="str">
        <f>IFERROR(HLOOKUP(BV126, 'POINT GRIDS'!$B$4:$AE$5, 2, FALSE),"0")</f>
        <v>0</v>
      </c>
      <c r="BX126" s="27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x14ac:dyDescent="0.3">
      <c r="A127" s="20">
        <v>65</v>
      </c>
      <c r="B127" s="83" t="s">
        <v>474</v>
      </c>
      <c r="C127" s="83" t="s">
        <v>408</v>
      </c>
      <c r="D127" s="10" t="s">
        <v>161</v>
      </c>
      <c r="E127" s="14">
        <f>SUM(I127,U127,X127,AJ127,AM127,AY127,BB127,BE127,BN127,BQ127,BT127,BW127,BZ127,CC127,CF127)</f>
        <v>0</v>
      </c>
      <c r="F127" s="15">
        <f>SUM(G127,J127,V127,Y127,AK127,AN127,AZ127,BC127,BF127,BO127,BR127,BU127,BX127,CA127,CD127,CG127)</f>
        <v>1</v>
      </c>
      <c r="G127" s="13">
        <v>1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71"/>
      <c r="AP127" s="14">
        <v>0</v>
      </c>
      <c r="AQ127" s="72">
        <v>0</v>
      </c>
      <c r="AR127" s="68"/>
      <c r="AS127" s="69">
        <v>0</v>
      </c>
      <c r="AT127" s="70">
        <v>0</v>
      </c>
      <c r="AU127" s="73"/>
      <c r="AV127" s="74">
        <v>0</v>
      </c>
      <c r="AW127" s="75"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16"/>
      <c r="BT127" s="22" t="str">
        <f>IFERROR(HLOOKUP(BS127, 'POINT GRIDS'!$B$4:$AE$5, 2, FALSE),"0")</f>
        <v>0</v>
      </c>
      <c r="BU127" s="24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18"/>
      <c r="BW127" s="14" t="str">
        <f>IFERROR(HLOOKUP(BV127, 'POINT GRIDS'!$B$4:$AE$5, 2, FALSE),"0")</f>
        <v>0</v>
      </c>
      <c r="BX127" s="27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x14ac:dyDescent="0.3">
      <c r="A128" s="20">
        <v>66</v>
      </c>
      <c r="B128" s="83" t="s">
        <v>189</v>
      </c>
      <c r="C128" s="83" t="s">
        <v>77</v>
      </c>
      <c r="D128" s="10" t="s">
        <v>33</v>
      </c>
      <c r="E128" s="14">
        <f>SUM(I128,U128,X128,AJ128,AM128,AY128,BB128,BE128,BN128,BQ128,BT128,BW128,BZ128,CC128,CF128)</f>
        <v>0</v>
      </c>
      <c r="F128" s="15">
        <f>SUM(G128,J128,V128,Y128,AK128,AN128,AZ128,BC128,BF128,BO128,BR128,BU128,BX128,CA128,CD128,CG128)</f>
        <v>5</v>
      </c>
      <c r="G128" s="13">
        <v>5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71"/>
      <c r="AP128" s="14">
        <v>0</v>
      </c>
      <c r="AQ128" s="72">
        <v>0</v>
      </c>
      <c r="AR128" s="68"/>
      <c r="AS128" s="69">
        <v>0</v>
      </c>
      <c r="AT128" s="70">
        <v>0</v>
      </c>
      <c r="AU128" s="73"/>
      <c r="AV128" s="74">
        <v>0</v>
      </c>
      <c r="AW128" s="75"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16"/>
      <c r="BT128" s="22" t="str">
        <f>IFERROR(HLOOKUP(BS128, 'POINT GRIDS'!$B$4:$AE$5, 2, FALSE),"0")</f>
        <v>0</v>
      </c>
      <c r="BU128" s="24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18"/>
      <c r="BW128" s="14" t="str">
        <f>IFERROR(HLOOKUP(BV128, 'POINT GRIDS'!$B$4:$AE$5, 2, FALSE),"0")</f>
        <v>0</v>
      </c>
      <c r="BX128" s="27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C36:AC128 AF36:AF128 CA4:CA128 BF4:BF128 Y4:Y128 V4:V128 AB4:AB35 AE4:AE35 AH4:AH35 J4:J128 M4:M128 S4:S128 P4:P128 AN4:AN128 BU4:BU128 CD4:CD128 AW4:AW128 AT4:AT128 BL4:BL128 BI4:BI128 BC4:BC128 AK4:AK128 BR4:BR128 AQ4:AQ128 AZ4:AZ128 BO4:BO128 CG4:CG128" name="UPGRADE POINTS_2"/>
    <protectedRange algorithmName="SHA-512" hashValue="mO+FcU2F85a8dtAWv1mpUJeavxkAwpNArI7alTfVSvsHreq06Ap3pG3yNMvy9OYYyaSq7riDFVLyntOlG1ZSwA==" saltValue="2vFm+XRrQeYTbX97atf+xg==" spinCount="100000" sqref="AE36:AE128 AH36:AH128 AB36:AB128 BT4:BT128 U4:U128 AG4:AG35 AA4:AA35 AD4:AD35 I4:I128 R4:R128 O4:O128 L4:L128 BZ4:BZ128 CC4:CC128 AS4:AS128 CF4:CF128 AP4:AP128 BQ4:BQ128 BN4:BN128 BK4:BK128 BH4:BH128 AY4:AY128 AV4:AV128 AJ4:AJ128 AM4:AM128 BB4:BB128 BE4:BE128 X4:X128" name="ABA POINTS_2"/>
    <protectedRange algorithmName="SHA-512" hashValue="h+12MLlElWSFAx2oxvMokEi8MVKnzcFsq7pqsbo55pop0hpxi00vuSSD4Y1LeyYadnuq8HYKw6iSEo9zlLNNeA==" saltValue="i6VNjtAiBOqlUQcEw+Pd5g==" spinCount="100000" sqref="BX4:BX128" name="UPGRADE POINTS_1_1"/>
    <protectedRange algorithmName="SHA-512" hashValue="mO+FcU2F85a8dtAWv1mpUJeavxkAwpNArI7alTfVSvsHreq06Ap3pG3yNMvy9OYYyaSq7riDFVLyntOlG1ZSwA==" saltValue="2vFm+XRrQeYTbX97atf+xg==" spinCount="100000" sqref="BW4:BW128" name="ABA POINTS_1_1"/>
  </protectedRanges>
  <sortState xmlns:xlrd2="http://schemas.microsoft.com/office/spreadsheetml/2017/richdata2" ref="B4:CG128">
    <sortCondition descending="1" ref="E4:E128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conditionalFormatting sqref="F1:F2 CM102:CM107 F4:F1048576">
    <cfRule type="cellIs" dxfId="8" priority="3" operator="greaterThan">
      <formula>15</formula>
    </cfRule>
  </conditionalFormatting>
  <conditionalFormatting sqref="CM102:CM107 F1:F1048576">
    <cfRule type="cellIs" dxfId="7" priority="1" operator="greaterThan">
      <formula>15</formula>
    </cfRule>
  </conditionalFormatting>
  <conditionalFormatting sqref="F4:F128">
    <cfRule type="cellIs" dxfId="6" priority="4" operator="greaterThan">
      <formula>15</formula>
    </cfRule>
    <cfRule type="cellIs" dxfId="5" priority="5" operator="greaterThan">
      <formula>15</formula>
    </cfRule>
  </conditionalFormatting>
  <dataValidations count="10">
    <dataValidation type="list" allowBlank="1" showInputMessage="1" showErrorMessage="1" errorTitle="Team" error="Choose Team from List. Otherwise choose Independent." promptTitle="Team" prompt="Choose Team from List._x000a_Otherwise Independent." sqref="D106" xr:uid="{87FB8471-5970-4C99-ABD0-B601063E2A3C}">
      <formula1>"Cyclemeisters"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08" xr:uid="{6FAB1360-7758-4DE0-9583-055946C86D90}">
      <formula1>"Crave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4" xr:uid="{F413825C-2F88-4533-9C6F-29F5ECA90BB8}">
      <formula1>"Delirious Chainring Collective"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12" xr:uid="{2325C6AE-D227-4367-ADEC-B49EDD7589DA}">
      <formula1>"Filthy Casuals"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4" xr:uid="{F3ABC947-0A6F-495E-BD35-70F29CB365A6}">
      <formula1>"Bow Cyclist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5" xr:uid="{96552E93-6778-4832-B588-1DC5EA34A5B8}">
      <formula1>"XC Bragg Creek"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1:D123" xr:uid="{CE426BC2-F5C8-4478-B552-65BE24C02659}">
      <formula1>"XCBC"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0" xr:uid="{D6874AE3-A7F8-4917-8CB4-ED935F421B13}">
      <formula1>"Savy Mountain Riders"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6" xr:uid="{0907A253-E1B1-4461-B7D3-CDF1DF4981D0}">
      <formula1>"Rosso Cycling"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27:D128" xr:uid="{B0FAADDD-AEBC-413A-BD55-18FBA8A130C1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764BE621-2239-420F-AAF2-B8E3F1DA9AC1}">
          <x14:formula1>
            <xm:f>TEAMS!$A$4:$A$63</xm:f>
          </x14:formula1>
          <xm:sqref>D109:D111 D107 D35:D105 D113:D119 D4:D33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1334-12A2-4159-955B-12C0A86EA9C6}">
  <sheetPr>
    <tabColor rgb="FFFF3399"/>
  </sheetPr>
  <dimension ref="A1:CG78"/>
  <sheetViews>
    <sheetView zoomScale="90" zoomScaleNormal="90" workbookViewId="0">
      <selection activeCell="AK8" sqref="AK8"/>
    </sheetView>
  </sheetViews>
  <sheetFormatPr defaultRowHeight="14.4" x14ac:dyDescent="0.3"/>
  <cols>
    <col min="2" max="2" width="17" bestFit="1" customWidth="1"/>
    <col min="3" max="3" width="12.6640625" customWidth="1"/>
    <col min="4" max="4" width="35.6640625" customWidth="1"/>
    <col min="5" max="5" width="9.6640625" customWidth="1"/>
    <col min="6" max="7" width="9.6640625" hidden="1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85" width="3.6640625" customWidth="1"/>
  </cols>
  <sheetData>
    <row r="1" spans="1:85" x14ac:dyDescent="0.3">
      <c r="A1" s="29" t="s">
        <v>734</v>
      </c>
      <c r="B1" s="28"/>
      <c r="C1" s="28"/>
      <c r="D1" s="28"/>
      <c r="E1" s="28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119" t="s">
        <v>1</v>
      </c>
      <c r="O1" s="119"/>
      <c r="P1" s="119"/>
      <c r="Q1" s="103" t="s">
        <v>3</v>
      </c>
      <c r="R1" s="103"/>
      <c r="S1" s="103"/>
      <c r="T1" s="119" t="s">
        <v>5</v>
      </c>
      <c r="U1" s="119"/>
      <c r="V1" s="119"/>
      <c r="W1" s="116" t="s">
        <v>4</v>
      </c>
      <c r="X1" s="117"/>
      <c r="Y1" s="118"/>
      <c r="Z1" s="113" t="s">
        <v>2</v>
      </c>
      <c r="AA1" s="114"/>
      <c r="AB1" s="115"/>
      <c r="AC1" s="119" t="s">
        <v>1</v>
      </c>
      <c r="AD1" s="119"/>
      <c r="AE1" s="119"/>
      <c r="AF1" s="103" t="s">
        <v>3</v>
      </c>
      <c r="AG1" s="103"/>
      <c r="AH1" s="103"/>
      <c r="AI1" s="119" t="s">
        <v>6</v>
      </c>
      <c r="AJ1" s="119"/>
      <c r="AK1" s="119"/>
      <c r="AL1" s="116" t="s">
        <v>7</v>
      </c>
      <c r="AM1" s="117"/>
      <c r="AN1" s="118"/>
      <c r="AO1" s="113" t="s">
        <v>2</v>
      </c>
      <c r="AP1" s="114"/>
      <c r="AQ1" s="115"/>
      <c r="AR1" s="119" t="s">
        <v>1</v>
      </c>
      <c r="AS1" s="119"/>
      <c r="AT1" s="119"/>
      <c r="AU1" s="103" t="s">
        <v>3</v>
      </c>
      <c r="AV1" s="103"/>
      <c r="AW1" s="103"/>
      <c r="AX1" s="119" t="s">
        <v>8</v>
      </c>
      <c r="AY1" s="119"/>
      <c r="AZ1" s="119"/>
      <c r="BA1" s="103" t="s">
        <v>821</v>
      </c>
      <c r="BB1" s="103"/>
      <c r="BC1" s="103"/>
      <c r="BD1" s="119" t="s">
        <v>9</v>
      </c>
      <c r="BE1" s="119"/>
      <c r="BF1" s="119"/>
      <c r="BG1" s="103" t="s">
        <v>10</v>
      </c>
      <c r="BH1" s="103"/>
      <c r="BI1" s="103"/>
      <c r="BJ1" s="91" t="s">
        <v>11</v>
      </c>
      <c r="BK1" s="92"/>
      <c r="BL1" s="93"/>
      <c r="BM1" s="113" t="s">
        <v>14</v>
      </c>
      <c r="BN1" s="114"/>
      <c r="BO1" s="115"/>
      <c r="BP1" s="91" t="s">
        <v>10</v>
      </c>
      <c r="BQ1" s="92"/>
      <c r="BR1" s="93"/>
      <c r="BS1" s="91" t="s">
        <v>12</v>
      </c>
      <c r="BT1" s="92"/>
      <c r="BU1" s="93"/>
      <c r="BV1" s="103" t="s">
        <v>13</v>
      </c>
      <c r="BW1" s="103"/>
      <c r="BX1" s="103"/>
      <c r="BY1" s="91" t="s">
        <v>848</v>
      </c>
      <c r="BZ1" s="92"/>
      <c r="CA1" s="93"/>
      <c r="CB1" s="113" t="s">
        <v>15</v>
      </c>
      <c r="CC1" s="114"/>
      <c r="CD1" s="115"/>
      <c r="CE1" s="97" t="s">
        <v>16</v>
      </c>
      <c r="CF1" s="98"/>
      <c r="CG1" s="99"/>
    </row>
    <row r="2" spans="1:85" x14ac:dyDescent="0.3">
      <c r="A2" s="112" t="s">
        <v>17</v>
      </c>
      <c r="B2" s="112"/>
      <c r="C2" s="112"/>
      <c r="D2" s="112"/>
      <c r="E2" s="112"/>
      <c r="F2" s="112"/>
      <c r="G2" s="112"/>
      <c r="H2" s="108"/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107">
        <v>13</v>
      </c>
      <c r="U2" s="107"/>
      <c r="V2" s="107"/>
      <c r="W2" s="108">
        <v>17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107">
        <v>11</v>
      </c>
      <c r="AJ2" s="107"/>
      <c r="AK2" s="107"/>
      <c r="AL2" s="108"/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107">
        <v>22</v>
      </c>
      <c r="AY2" s="107"/>
      <c r="AZ2" s="107"/>
      <c r="BA2" s="104">
        <v>16</v>
      </c>
      <c r="BB2" s="105"/>
      <c r="BC2" s="106"/>
      <c r="BD2" s="94">
        <v>11</v>
      </c>
      <c r="BE2" s="95"/>
      <c r="BF2" s="96"/>
      <c r="BG2" s="104"/>
      <c r="BH2" s="105"/>
      <c r="BI2" s="106"/>
      <c r="BJ2" s="107"/>
      <c r="BK2" s="107"/>
      <c r="BL2" s="107"/>
      <c r="BM2" s="104">
        <v>20</v>
      </c>
      <c r="BN2" s="105"/>
      <c r="BO2" s="106"/>
      <c r="BP2" s="94">
        <v>20</v>
      </c>
      <c r="BQ2" s="95"/>
      <c r="BR2" s="96"/>
      <c r="BS2" s="94">
        <v>12</v>
      </c>
      <c r="BT2" s="95"/>
      <c r="BU2" s="96"/>
      <c r="BV2" s="104">
        <v>11</v>
      </c>
      <c r="BW2" s="105"/>
      <c r="BX2" s="106"/>
      <c r="BY2" s="107">
        <v>10</v>
      </c>
      <c r="BZ2" s="107"/>
      <c r="CA2" s="107"/>
      <c r="CB2" s="104">
        <v>11</v>
      </c>
      <c r="CC2" s="105"/>
      <c r="CD2" s="106"/>
      <c r="CE2" s="100"/>
      <c r="CF2" s="101"/>
      <c r="CG2" s="102"/>
    </row>
    <row r="3" spans="1:85" ht="114.75" customHeight="1" x14ac:dyDescent="0.3">
      <c r="A3" s="19" t="s">
        <v>19</v>
      </c>
      <c r="B3" s="120" t="s">
        <v>20</v>
      </c>
      <c r="C3" s="121"/>
      <c r="D3" s="3" t="s">
        <v>21</v>
      </c>
      <c r="E3" s="11" t="s">
        <v>22</v>
      </c>
      <c r="F3" s="12" t="s">
        <v>23</v>
      </c>
      <c r="G3" s="12" t="s">
        <v>24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5" s="8" customFormat="1" ht="18" customHeight="1" x14ac:dyDescent="0.3">
      <c r="A4" s="20">
        <v>1</v>
      </c>
      <c r="B4" s="10" t="s">
        <v>550</v>
      </c>
      <c r="C4" s="10" t="s">
        <v>551</v>
      </c>
      <c r="D4" s="10" t="s">
        <v>36</v>
      </c>
      <c r="E4" s="14">
        <f>SUM(I4,U4,X4,AJ4,AM4,AY4,BB4,BE4,BN4,BQ4,BT4,BW4,BZ4,CC4,CF4)</f>
        <v>430</v>
      </c>
      <c r="F4" s="15">
        <f>SUM(G4,J4,V4,Y4,AK4,AN4,AZ4,BC4,BF4,BO4,BR4,BX4,CA4,CD4,CG4)</f>
        <v>9</v>
      </c>
      <c r="G4" s="13">
        <v>0</v>
      </c>
      <c r="H4" s="37"/>
      <c r="I4" s="38" t="str">
        <f>IFERROR(HLOOKUP(H4, 'POINT GRIDS'!$B$4:$AE$5, 2, FALSE),"0")</f>
        <v>0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4</v>
      </c>
      <c r="U4" s="22">
        <f>IFERROR(HLOOKUP(T4, 'POINT GRIDS'!$B$4:$AE$5, 2, FALSE),"0")</f>
        <v>40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5</v>
      </c>
      <c r="X4" s="38">
        <f>IFERROR(HLOOKUP(W4, 'POINT GRIDS'!$B$4:$AE$5, 2, FALSE),"0")</f>
        <v>35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4</v>
      </c>
      <c r="AY4" s="22">
        <f>IFERROR(HLOOKUP(AX4, 'POINT GRIDS'!$B$4:$AE$5, 2, FALSE),"0")</f>
        <v>40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1</v>
      </c>
      <c r="BA4" s="18">
        <v>6</v>
      </c>
      <c r="BB4" s="14">
        <f>IFERROR(HLOOKUP(BA4, 'POINT GRIDS'!$B$4:$AE$5, 2, FALSE),"0")</f>
        <v>30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>
        <v>6</v>
      </c>
      <c r="BE4" s="22">
        <f>IFERROR(HLOOKUP(BD4, 'POINT GRIDS'!$B$4:$AE$5, 2, FALSE),"0")</f>
        <v>30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3</v>
      </c>
      <c r="BN4" s="14">
        <f>IFERROR(HLOOKUP(BM4, 'POINT GRIDS'!$B$4:$AE$5, 2, FALSE),"0")</f>
        <v>45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2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>
        <v>2</v>
      </c>
      <c r="BT4" s="22">
        <f>IFERROR(HLOOKUP(BS4, 'POINT GRIDS'!$B$4:$AE$5, 2, FALSE),"0")</f>
        <v>50</v>
      </c>
      <c r="BU4" s="24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2</v>
      </c>
      <c r="BV4" s="18">
        <v>1</v>
      </c>
      <c r="BW4" s="14">
        <f>IFERROR(HLOOKUP(BV4, 'POINT GRIDS'!$B$4:$AE$5, 2, FALSE),"0")</f>
        <v>60</v>
      </c>
      <c r="BX4" s="27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3</v>
      </c>
      <c r="BY4" s="16">
        <v>1</v>
      </c>
      <c r="BZ4" s="22">
        <f>IFERROR(HLOOKUP(BY4, 'POINT GRIDS'!$B$4:$AE$5, 2, FALSE),"0")</f>
        <v>60</v>
      </c>
      <c r="CA4" s="24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3</v>
      </c>
      <c r="CB4" s="18">
        <v>4</v>
      </c>
      <c r="CC4" s="14">
        <f>IFERROR(HLOOKUP(CB4, 'POINT GRIDS'!$B$4:$AE$5, 2, FALSE),"0")</f>
        <v>40</v>
      </c>
      <c r="CD4" s="27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3">
      <c r="A5" s="20">
        <v>2</v>
      </c>
      <c r="B5" s="10" t="s">
        <v>37</v>
      </c>
      <c r="C5" s="10" t="s">
        <v>495</v>
      </c>
      <c r="D5" s="10" t="s">
        <v>38</v>
      </c>
      <c r="E5" s="14">
        <f>SUM(I5,U5,X5,AJ5,AM5,AY5,BB5,BE5,BN5,BQ5,BT5,BW5,BZ5,CC5,CF5)</f>
        <v>410</v>
      </c>
      <c r="F5" s="15">
        <f>SUM(G5,J5,V5,Y5,AK5,AN5,AZ5,BC5,BF5,BO5,BR5,BX5,CA5,CD5,CG5)</f>
        <v>23</v>
      </c>
      <c r="G5" s="13">
        <v>5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3</v>
      </c>
      <c r="U5" s="22">
        <f>IFERROR(HLOOKUP(T5, 'POINT GRIDS'!$B$4:$AE$5, 2, FALSE),"0")</f>
        <v>45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1</v>
      </c>
      <c r="W5" s="37">
        <v>3</v>
      </c>
      <c r="X5" s="38">
        <f>IFERROR(HLOOKUP(W5, 'POINT GRIDS'!$B$4:$AE$5, 2, FALSE),"0")</f>
        <v>45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2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2</v>
      </c>
      <c r="AY5" s="22">
        <f>IFERROR(HLOOKUP(AX5, 'POINT GRIDS'!$B$4:$AE$5, 2, FALSE),"0")</f>
        <v>50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3</v>
      </c>
      <c r="BA5" s="18">
        <v>1</v>
      </c>
      <c r="BB5" s="14">
        <f>IFERROR(HLOOKUP(BA5, 'POINT GRIDS'!$B$4:$AE$5, 2, FALSE),"0")</f>
        <v>60</v>
      </c>
      <c r="BC5" s="27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4</v>
      </c>
      <c r="BD5" s="16">
        <v>2</v>
      </c>
      <c r="BE5" s="22">
        <f>IFERROR(HLOOKUP(BD5, 'POINT GRIDS'!$B$4:$AE$5, 2, FALSE),"0")</f>
        <v>50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2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2</v>
      </c>
      <c r="BN5" s="14">
        <f>IFERROR(HLOOKUP(BM5, 'POINT GRIDS'!$B$4:$AE$5, 2, FALSE),"0")</f>
        <v>50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3</v>
      </c>
      <c r="BP5" s="16">
        <v>2</v>
      </c>
      <c r="BQ5" s="22">
        <f>IFERROR(HLOOKUP(BP5, 'POINT GRIDS'!$B$4:$AE$5, 2, FALSE),"0")</f>
        <v>50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3</v>
      </c>
      <c r="BS5" s="16">
        <v>1</v>
      </c>
      <c r="BT5" s="22">
        <f>IFERROR(HLOOKUP(BS5, 'POINT GRIDS'!$B$4:$AE$5, 2, FALSE),"0")</f>
        <v>60</v>
      </c>
      <c r="BU5" s="24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3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3">
      <c r="A6" s="20">
        <v>3</v>
      </c>
      <c r="B6" s="10" t="s">
        <v>548</v>
      </c>
      <c r="C6" s="10" t="s">
        <v>549</v>
      </c>
      <c r="D6" s="10" t="s">
        <v>721</v>
      </c>
      <c r="E6" s="14">
        <f>SUM(I6,U6,X6,AJ6,AM6,AY6,BB6,BE6,BN6,BQ6,BT6,BW6,BZ6,CC6,CF6)</f>
        <v>368</v>
      </c>
      <c r="F6" s="15">
        <f>SUM(G6,J6,V6,Y6,AK6,AN6,AZ6,BC6,BF6,BO6,BR6,BX6,CA6,CD6,CG6)</f>
        <v>2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5</v>
      </c>
      <c r="U6" s="22">
        <f>IFERROR(HLOOKUP(T6, 'POINT GRIDS'!$B$4:$AE$5, 2, FALSE),"0")</f>
        <v>35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7</v>
      </c>
      <c r="X6" s="38">
        <f>IFERROR(HLOOKUP(W6, 'POINT GRIDS'!$B$4:$AE$5, 2, FALSE),"0")</f>
        <v>28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3</v>
      </c>
      <c r="AJ6" s="22">
        <f>IFERROR(HLOOKUP(AI6, 'POINT GRIDS'!$B$4:$AE$5, 2, FALSE),"0")</f>
        <v>45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1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6</v>
      </c>
      <c r="AY6" s="22">
        <f>IFERROR(HLOOKUP(AX6, 'POINT GRIDS'!$B$4:$AE$5, 2, FALSE),"0")</f>
        <v>30</v>
      </c>
      <c r="AZ6" s="24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>
        <v>4</v>
      </c>
      <c r="BB6" s="14">
        <f>IFERROR(HLOOKUP(BA6, 'POINT GRIDS'!$B$4:$AE$5, 2, FALSE),"0")</f>
        <v>40</v>
      </c>
      <c r="BC6" s="27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1</v>
      </c>
      <c r="BD6" s="16">
        <v>5</v>
      </c>
      <c r="BE6" s="22">
        <f>IFERROR(HLOOKUP(BD6, 'POINT GRIDS'!$B$4:$AE$5, 2, FALSE),"0")</f>
        <v>35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5</v>
      </c>
      <c r="BN6" s="14">
        <f>IFERROR(HLOOKUP(BM6, 'POINT GRIDS'!$B$4:$AE$5, 2, FALSE),"0")</f>
        <v>35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>
        <v>5</v>
      </c>
      <c r="BQ6" s="22">
        <f>IFERROR(HLOOKUP(BP6, 'POINT GRIDS'!$B$4:$AE$5, 2, FALSE),"0")</f>
        <v>35</v>
      </c>
      <c r="BR6" s="24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>
        <v>3</v>
      </c>
      <c r="BT6" s="22">
        <f>IFERROR(HLOOKUP(BS6, 'POINT GRIDS'!$B$4:$AE$5, 2, FALSE),"0")</f>
        <v>45</v>
      </c>
      <c r="BU6" s="24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1</v>
      </c>
      <c r="BV6" s="18">
        <v>4</v>
      </c>
      <c r="BW6" s="14">
        <f>IFERROR(HLOOKUP(BV6, 'POINT GRIDS'!$B$4:$AE$5, 2, FALSE),"0")</f>
        <v>40</v>
      </c>
      <c r="BX6" s="27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3">
      <c r="A7" s="20">
        <v>4</v>
      </c>
      <c r="B7" s="10" t="s">
        <v>583</v>
      </c>
      <c r="C7" s="10" t="s">
        <v>584</v>
      </c>
      <c r="D7" s="10" t="s">
        <v>86</v>
      </c>
      <c r="E7" s="14">
        <f>SUM(I7,U7,X7,AJ7,AM7,AY7,BB7,BE7,BN7,BQ7,BT7,BW7,BZ7,CC7,CF7)</f>
        <v>310</v>
      </c>
      <c r="F7" s="15">
        <f>SUM(G7,J7,V7,Y7,AK7,AN7,AZ7,BC7,BF7,BO7,BR7,BX7,CA7,CD7,CG7)</f>
        <v>2</v>
      </c>
      <c r="G7" s="13">
        <v>0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7</v>
      </c>
      <c r="U7" s="22">
        <f>IFERROR(HLOOKUP(T7, 'POINT GRIDS'!$B$4:$AE$5, 2, FALSE),"0")</f>
        <v>28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9</v>
      </c>
      <c r="X7" s="38">
        <f>IFERROR(HLOOKUP(W7, 'POINT GRIDS'!$B$4:$AE$5, 2, FALSE),"0")</f>
        <v>24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2</v>
      </c>
      <c r="AJ7" s="22">
        <f>IFERROR(HLOOKUP(AI7, 'POINT GRIDS'!$B$4:$AE$5, 2, FALSE),"0")</f>
        <v>50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2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7</v>
      </c>
      <c r="AY7" s="22">
        <f>IFERROR(HLOOKUP(AX7, 'POINT GRIDS'!$B$4:$AE$5, 2, FALSE),"0")</f>
        <v>28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>
        <v>7</v>
      </c>
      <c r="BB7" s="14">
        <f>IFERROR(HLOOKUP(BA7, 'POINT GRIDS'!$B$4:$AE$5, 2, FALSE),"0")</f>
        <v>28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>
        <v>7</v>
      </c>
      <c r="BE7" s="22">
        <f>IFERROR(HLOOKUP(BD7, 'POINT GRIDS'!$B$4:$AE$5, 2, FALSE),"0")</f>
        <v>28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>
        <v>5</v>
      </c>
      <c r="BT7" s="22">
        <f>IFERROR(HLOOKUP(BS7, 'POINT GRIDS'!$B$4:$AE$5, 2, FALSE),"0")</f>
        <v>35</v>
      </c>
      <c r="BU7" s="24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>
        <v>5</v>
      </c>
      <c r="BW7" s="14">
        <f>IFERROR(HLOOKUP(BV7, 'POINT GRIDS'!$B$4:$AE$5, 2, FALSE),"0")</f>
        <v>35</v>
      </c>
      <c r="BX7" s="27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>
        <v>9</v>
      </c>
      <c r="BZ7" s="22">
        <f>IFERROR(HLOOKUP(BY7, 'POINT GRIDS'!$B$4:$AE$5, 2, FALSE),"0")</f>
        <v>24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>
        <v>6</v>
      </c>
      <c r="CC7" s="14">
        <f>IFERROR(HLOOKUP(CB7, 'POINT GRIDS'!$B$4:$AE$5, 2, FALSE),"0")</f>
        <v>30</v>
      </c>
      <c r="CD7" s="27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3">
      <c r="A8" s="20">
        <v>5</v>
      </c>
      <c r="B8" s="10" t="s">
        <v>552</v>
      </c>
      <c r="C8" s="10" t="s">
        <v>553</v>
      </c>
      <c r="D8" s="10" t="s">
        <v>98</v>
      </c>
      <c r="E8" s="14">
        <f>SUM(I8,U8,X8,AJ8,AM8,AY8,BB8,BE8,BN8,BQ8,BT8,BW8,BZ8,CC8,CF8)</f>
        <v>271</v>
      </c>
      <c r="F8" s="15">
        <f>SUM(G8,J8,V8,Y8,AK8,AN8,AZ8,BC8,BF8,BO8,BR8,BX8,CA8,CD8,CG8)</f>
        <v>7</v>
      </c>
      <c r="G8" s="13">
        <v>7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9</v>
      </c>
      <c r="U8" s="22">
        <f>IFERROR(HLOOKUP(T8, 'POINT GRIDS'!$B$4:$AE$5, 2, FALSE),"0")</f>
        <v>24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4</v>
      </c>
      <c r="AJ8" s="22">
        <f>IFERROR(HLOOKUP(AI8, 'POINT GRIDS'!$B$4:$AE$5, 2, FALSE),"0")</f>
        <v>40</v>
      </c>
      <c r="AK8" s="24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8</v>
      </c>
      <c r="AY8" s="22">
        <f>IFERROR(HLOOKUP(AX8, 'POINT GRIDS'!$B$4:$AE$5, 2, FALSE),"0")</f>
        <v>26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5</v>
      </c>
      <c r="BB8" s="14">
        <f>IFERROR(HLOOKUP(BA8, 'POINT GRIDS'!$B$4:$AE$5, 2, FALSE),"0")</f>
        <v>35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>
        <v>8</v>
      </c>
      <c r="BE8" s="22">
        <f>IFERROR(HLOOKUP(BD8, 'POINT GRIDS'!$B$4:$AE$5, 2, FALSE),"0")</f>
        <v>26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11</v>
      </c>
      <c r="BN8" s="14">
        <f>IFERROR(HLOOKUP(BM8, 'POINT GRIDS'!$B$4:$AE$5, 2, FALSE),"0")</f>
        <v>20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>
        <v>6</v>
      </c>
      <c r="BQ8" s="22">
        <f>IFERROR(HLOOKUP(BP8, 'POINT GRIDS'!$B$4:$AE$5, 2, FALSE),"0")</f>
        <v>30</v>
      </c>
      <c r="BR8" s="24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>
        <v>4</v>
      </c>
      <c r="BT8" s="22">
        <f>IFERROR(HLOOKUP(BS8, 'POINT GRIDS'!$B$4:$AE$5, 2, FALSE),"0")</f>
        <v>40</v>
      </c>
      <c r="BU8" s="24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8">
        <v>6</v>
      </c>
      <c r="BW8" s="14">
        <f>IFERROR(HLOOKUP(BV8, 'POINT GRIDS'!$B$4:$AE$5, 2, FALSE),"0")</f>
        <v>30</v>
      </c>
      <c r="BX8" s="27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3">
      <c r="A9" s="20">
        <v>6</v>
      </c>
      <c r="B9" s="10" t="s">
        <v>555</v>
      </c>
      <c r="C9" s="10" t="s">
        <v>556</v>
      </c>
      <c r="D9" s="10" t="s">
        <v>33</v>
      </c>
      <c r="E9" s="14">
        <f>SUM(I9,U9,X9,AJ9,AM9,AY9,BB9,BE9,BN9,BQ9,BT9,BW9,BZ9,CC9,CF9)</f>
        <v>265</v>
      </c>
      <c r="F9" s="15">
        <f>SUM(G9,J9,V9,Y9,AK9,AN9,AZ9,BC9,BF9,BO9,BR9,BX9,CA9,CD9,CG9)</f>
        <v>19</v>
      </c>
      <c r="G9" s="13">
        <v>6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1</v>
      </c>
      <c r="AJ9" s="22">
        <f>IFERROR(HLOOKUP(AI9, 'POINT GRIDS'!$B$4:$AE$5, 2, FALSE),"0")</f>
        <v>60</v>
      </c>
      <c r="AK9" s="24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3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>
        <v>1</v>
      </c>
      <c r="AY9" s="22">
        <f>IFERROR(HLOOKUP(AX9, 'POINT GRIDS'!$B$4:$AE$5, 2, FALSE),"0")</f>
        <v>60</v>
      </c>
      <c r="AZ9" s="24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4</v>
      </c>
      <c r="BA9" s="18">
        <v>2</v>
      </c>
      <c r="BB9" s="14">
        <f>IFERROR(HLOOKUP(BA9, 'POINT GRIDS'!$B$4:$AE$5, 2, FALSE),"0")</f>
        <v>50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3</v>
      </c>
      <c r="BD9" s="16">
        <v>3</v>
      </c>
      <c r="BE9" s="22">
        <f>IFERROR(HLOOKUP(BD9, 'POINT GRIDS'!$B$4:$AE$5, 2, FALSE),"0")</f>
        <v>45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1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/>
      <c r="BT9" s="22" t="str">
        <f>IFERROR(HLOOKUP(BS9, 'POINT GRIDS'!$B$4:$AE$5, 2, FALSE),"0")</f>
        <v>0</v>
      </c>
      <c r="BU9" s="24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8"/>
      <c r="BW9" s="14" t="str">
        <f>IFERROR(HLOOKUP(BV9, 'POINT GRIDS'!$B$4:$AE$5, 2, FALSE),"0")</f>
        <v>0</v>
      </c>
      <c r="BX9" s="27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>
        <v>2</v>
      </c>
      <c r="CC9" s="14">
        <f>IFERROR(HLOOKUP(CB9, 'POINT GRIDS'!$B$4:$AE$5, 2, FALSE),"0")</f>
        <v>50</v>
      </c>
      <c r="CD9" s="27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2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3">
      <c r="A10" s="20">
        <v>7</v>
      </c>
      <c r="B10" s="10" t="s">
        <v>741</v>
      </c>
      <c r="C10" s="10" t="s">
        <v>742</v>
      </c>
      <c r="D10" s="10" t="s">
        <v>468</v>
      </c>
      <c r="E10" s="14">
        <f>SUM(I10,U10,X10,AJ10,AM10,AY10,BB10,BE10,BN10,BQ10,BT10,BW10,BZ10,CC10,CF10)</f>
        <v>235</v>
      </c>
      <c r="F10" s="15">
        <f>SUM(G10,J10,V10,Y10,AK10,AN10,AZ10,BC10,BF10,BO10,BR10,BX10,CA10,CD10,CG10)</f>
        <v>8</v>
      </c>
      <c r="G10" s="13">
        <v>1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1</v>
      </c>
      <c r="U10" s="22">
        <f>IFERROR(HLOOKUP(T10, 'POINT GRIDS'!$B$4:$AE$5, 2, FALSE),"0")</f>
        <v>60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3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>
        <v>4</v>
      </c>
      <c r="BE10" s="22">
        <f>IFERROR(HLOOKUP(BD10, 'POINT GRIDS'!$B$4:$AE$5, 2, FALSE),"0")</f>
        <v>40</v>
      </c>
      <c r="BF10" s="24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4</v>
      </c>
      <c r="BN10" s="14">
        <f>IFERROR(HLOOKUP(BM10, 'POINT GRIDS'!$B$4:$AE$5, 2, FALSE),"0")</f>
        <v>40</v>
      </c>
      <c r="BO10" s="27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1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>
        <v>2</v>
      </c>
      <c r="BW10" s="14">
        <f>IFERROR(HLOOKUP(BV10, 'POINT GRIDS'!$B$4:$AE$5, 2, FALSE),"0")</f>
        <v>50</v>
      </c>
      <c r="BX10" s="27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2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>
        <v>3</v>
      </c>
      <c r="CC10" s="14">
        <f>IFERROR(HLOOKUP(CB10, 'POINT GRIDS'!$B$4:$AE$5, 2, FALSE),"0")</f>
        <v>45</v>
      </c>
      <c r="CD10" s="27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1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3">
      <c r="A11" s="20">
        <v>8</v>
      </c>
      <c r="B11" s="10" t="s">
        <v>563</v>
      </c>
      <c r="C11" s="10" t="s">
        <v>564</v>
      </c>
      <c r="D11" s="10" t="s">
        <v>130</v>
      </c>
      <c r="E11" s="14">
        <f>SUM(I11,U11,X11,AJ11,AM11,AY11,BB11,BE11,BN11,BQ11,BT11,BW11,BZ11,CC11,CF11)</f>
        <v>190</v>
      </c>
      <c r="F11" s="15">
        <f>SUM(G11,J11,V11,Y11,AK11,AN11,AZ11,BC11,BF11,BO11,BR11,BX11,CA11,CD11,CG11)</f>
        <v>0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6</v>
      </c>
      <c r="U11" s="22">
        <f>IFERROR(HLOOKUP(T11, 'POINT GRIDS'!$B$4:$AE$5, 2, FALSE),"0")</f>
        <v>30</v>
      </c>
      <c r="V11" s="24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8</v>
      </c>
      <c r="X11" s="38">
        <f>IFERROR(HLOOKUP(W11, 'POINT GRIDS'!$B$4:$AE$5, 2, FALSE),"0")</f>
        <v>26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12</v>
      </c>
      <c r="AY11" s="22">
        <f>IFERROR(HLOOKUP(AX11, 'POINT GRIDS'!$B$4:$AE$5, 2, FALSE),"0")</f>
        <v>19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9</v>
      </c>
      <c r="BN11" s="14">
        <f>IFERROR(HLOOKUP(BM11, 'POINT GRIDS'!$B$4:$AE$5, 2, FALSE),"0")</f>
        <v>24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7</v>
      </c>
      <c r="BQ11" s="22">
        <f>IFERROR(HLOOKUP(BP11, 'POINT GRIDS'!$B$4:$AE$5, 2, FALSE),"0")</f>
        <v>28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>
        <v>7</v>
      </c>
      <c r="BZ11" s="22">
        <f>IFERROR(HLOOKUP(BY11, 'POINT GRIDS'!$B$4:$AE$5, 2, FALSE),"0")</f>
        <v>28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>
        <v>5</v>
      </c>
      <c r="CC11" s="14">
        <f>IFERROR(HLOOKUP(CB11, 'POINT GRIDS'!$B$4:$AE$5, 2, FALSE),"0")</f>
        <v>35</v>
      </c>
      <c r="CD11" s="27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3">
      <c r="A12" s="20">
        <v>9</v>
      </c>
      <c r="B12" s="10" t="s">
        <v>134</v>
      </c>
      <c r="C12" s="10" t="s">
        <v>573</v>
      </c>
      <c r="D12" s="10" t="s">
        <v>54</v>
      </c>
      <c r="E12" s="14">
        <f>SUM(I12,U12,X12,AJ12,AM12,AY12,BB12,BE12,BN12,BQ12,BT12,BW12,BZ12,CC12,CF12)</f>
        <v>188</v>
      </c>
      <c r="F12" s="15">
        <f>SUM(G12,J12,V12,Y12,AK12,AN12,AZ12,BC12,BF12,BO12,BR12,BX12,CA12,CD12,CG12)</f>
        <v>1</v>
      </c>
      <c r="G12" s="13">
        <v>0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16</v>
      </c>
      <c r="X12" s="38">
        <f>IFERROR(HLOOKUP(W12, 'POINT GRIDS'!$B$4:$AE$5, 2, FALSE),"0")</f>
        <v>15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>
        <v>8</v>
      </c>
      <c r="AJ12" s="22">
        <f>IFERROR(HLOOKUP(AI12, 'POINT GRIDS'!$B$4:$AE$5, 2, FALSE),"0")</f>
        <v>26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11</v>
      </c>
      <c r="BB12" s="14">
        <f>IFERROR(HLOOKUP(BA12, 'POINT GRIDS'!$B$4:$AE$5, 2, FALSE),"0")</f>
        <v>20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>
        <v>10</v>
      </c>
      <c r="BE12" s="22">
        <f>IFERROR(HLOOKUP(BD12, 'POINT GRIDS'!$B$4:$AE$5, 2, FALSE),"0")</f>
        <v>22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>
        <v>14</v>
      </c>
      <c r="BN12" s="14">
        <f>IFERROR(HLOOKUP(BM12, 'POINT GRIDS'!$B$4:$AE$5, 2, FALSE),"0")</f>
        <v>17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14</v>
      </c>
      <c r="BQ12" s="22">
        <f>IFERROR(HLOOKUP(BP12, 'POINT GRIDS'!$B$4:$AE$5, 2, FALSE),"0")</f>
        <v>17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>
        <v>8</v>
      </c>
      <c r="BW12" s="14">
        <f>IFERROR(HLOOKUP(BV12, 'POINT GRIDS'!$B$4:$AE$5, 2, FALSE),"0")</f>
        <v>26</v>
      </c>
      <c r="BX12" s="27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>
        <v>3</v>
      </c>
      <c r="BZ12" s="22">
        <f>IFERROR(HLOOKUP(BY12, 'POINT GRIDS'!$B$4:$AE$5, 2, FALSE),"0")</f>
        <v>45</v>
      </c>
      <c r="CA12" s="24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1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3">
      <c r="A13" s="20">
        <v>10</v>
      </c>
      <c r="B13" s="10" t="s">
        <v>548</v>
      </c>
      <c r="C13" s="10" t="s">
        <v>571</v>
      </c>
      <c r="D13" s="10" t="s">
        <v>572</v>
      </c>
      <c r="E13" s="14">
        <f>SUM(I13,U13,X13,AJ13,AM13,AY13,BB13,BE13,BN13,BQ13,BT13,BW13,BZ13,CC13,CF13)</f>
        <v>184</v>
      </c>
      <c r="F13" s="15">
        <f>SUM(G13,J13,V13,Y13,AK13,AN13,AZ13,BC13,BF13,BO13,BR13,BX13,CA13,CD13,CG13)</f>
        <v>1</v>
      </c>
      <c r="G13" s="13">
        <v>0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8</v>
      </c>
      <c r="BB13" s="14">
        <f>IFERROR(HLOOKUP(BA13, 'POINT GRIDS'!$B$4:$AE$5, 2, FALSE),"0")</f>
        <v>26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>
        <v>9</v>
      </c>
      <c r="BE13" s="22">
        <f>IFERROR(HLOOKUP(BD13, 'POINT GRIDS'!$B$4:$AE$5, 2, FALSE),"0")</f>
        <v>24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9</v>
      </c>
      <c r="BQ13" s="22">
        <f>IFERROR(HLOOKUP(BP13, 'POINT GRIDS'!$B$4:$AE$5, 2, FALSE),"0")</f>
        <v>24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>
        <v>6</v>
      </c>
      <c r="BT13" s="22">
        <f>IFERROR(HLOOKUP(BS13, 'POINT GRIDS'!$B$4:$AE$5, 2, FALSE),"0")</f>
        <v>30</v>
      </c>
      <c r="BU13" s="24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>
        <v>3</v>
      </c>
      <c r="BW13" s="14">
        <f>IFERROR(HLOOKUP(BV13, 'POINT GRIDS'!$B$4:$AE$5, 2, FALSE),"0")</f>
        <v>45</v>
      </c>
      <c r="BX13" s="27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1</v>
      </c>
      <c r="BY13" s="16">
        <v>5</v>
      </c>
      <c r="BZ13" s="22">
        <f>IFERROR(HLOOKUP(BY13, 'POINT GRIDS'!$B$4:$AE$5, 2, FALSE),"0")</f>
        <v>35</v>
      </c>
      <c r="CA13" s="24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3">
      <c r="A14" s="20">
        <v>11</v>
      </c>
      <c r="B14" s="10" t="s">
        <v>593</v>
      </c>
      <c r="C14" s="10" t="s">
        <v>594</v>
      </c>
      <c r="D14" s="10" t="s">
        <v>78</v>
      </c>
      <c r="E14" s="14">
        <f>SUM(I14,U14,X14,AJ14,AM14,AY14,BB14,BE14,BN14,BQ14,BT14,BW14,BZ14,CC14,CF14)</f>
        <v>180</v>
      </c>
      <c r="F14" s="15">
        <f>SUM(G14,J14,V14,Y14,AK14,AN14,AZ14,BC14,BF14,BO14,BR14,BX14,CA14,CD14,CG14)</f>
        <v>7</v>
      </c>
      <c r="G14" s="13">
        <v>0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2</v>
      </c>
      <c r="U14" s="22">
        <f>IFERROR(HLOOKUP(T14, 'POINT GRIDS'!$B$4:$AE$5, 2, FALSE),"0")</f>
        <v>50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2</v>
      </c>
      <c r="W14" s="37">
        <v>4</v>
      </c>
      <c r="X14" s="38">
        <f>IFERROR(HLOOKUP(W14, 'POINT GRIDS'!$B$4:$AE$5, 2, FALSE),"0")</f>
        <v>40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1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3</v>
      </c>
      <c r="AY14" s="22">
        <f>IFERROR(HLOOKUP(AX14, 'POINT GRIDS'!$B$4:$AE$5, 2, FALSE),"0")</f>
        <v>45</v>
      </c>
      <c r="AZ14" s="24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2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3</v>
      </c>
      <c r="BQ14" s="22">
        <f>IFERROR(HLOOKUP(BP14, 'POINT GRIDS'!$B$4:$AE$5, 2, FALSE),"0")</f>
        <v>45</v>
      </c>
      <c r="BR14" s="24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2</v>
      </c>
      <c r="BS14" s="16"/>
      <c r="BT14" s="22" t="str">
        <f>IFERROR(HLOOKUP(BS14, 'POINT GRIDS'!$B$4:$AE$5, 2, FALSE),"0")</f>
        <v>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/>
      <c r="BW14" s="14" t="str">
        <f>IFERROR(HLOOKUP(BV14, 'POINT GRIDS'!$B$4:$AE$5, 2, FALSE),"0")</f>
        <v>0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3">
      <c r="A15" s="20">
        <v>12</v>
      </c>
      <c r="B15" s="10" t="s">
        <v>189</v>
      </c>
      <c r="C15" s="10" t="s">
        <v>827</v>
      </c>
      <c r="D15" s="10" t="s">
        <v>44</v>
      </c>
      <c r="E15" s="14">
        <f>SUM(I15,U15,X15,AJ15,AM15,AY15,BB15,BE15,BN15,BQ15,BT15,BW15,BZ15,CC15,CF15)</f>
        <v>180</v>
      </c>
      <c r="F15" s="15">
        <f>SUM(G15,J15,V15,Y15,AK15,AN15,AZ15,BC15,BF15,BO15,BR15,BX15,CA15,CD15,CG15)</f>
        <v>17</v>
      </c>
      <c r="G15" s="13">
        <v>6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>
        <v>1</v>
      </c>
      <c r="BE15" s="22">
        <f>IFERROR(HLOOKUP(BD15, 'POINT GRIDS'!$B$4:$AE$5, 2, FALSE),"0")</f>
        <v>60</v>
      </c>
      <c r="BF15" s="24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3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>
        <v>1</v>
      </c>
      <c r="BN15" s="14">
        <f>IFERROR(HLOOKUP(BM15, 'POINT GRIDS'!$B$4:$AE$5, 2, FALSE),"0")</f>
        <v>60</v>
      </c>
      <c r="BO15" s="27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4</v>
      </c>
      <c r="BP15" s="16">
        <v>1</v>
      </c>
      <c r="BQ15" s="22">
        <f>IFERROR(HLOOKUP(BP15, 'POINT GRIDS'!$B$4:$AE$5, 2, FALSE),"0")</f>
        <v>60</v>
      </c>
      <c r="BR15" s="24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4</v>
      </c>
      <c r="BS15" s="16"/>
      <c r="BT15" s="22" t="str">
        <f>IFERROR(HLOOKUP(BS15, 'POINT GRIDS'!$B$4:$AE$5, 2, FALSE),"0")</f>
        <v>0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/>
      <c r="BW15" s="14" t="str">
        <f>IFERROR(HLOOKUP(BV15, 'POINT GRIDS'!$B$4:$AE$5, 2, FALSE),"0")</f>
        <v>0</v>
      </c>
      <c r="BX15" s="27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3">
      <c r="A16" s="20">
        <v>13</v>
      </c>
      <c r="B16" s="10" t="s">
        <v>407</v>
      </c>
      <c r="C16" s="10" t="s">
        <v>554</v>
      </c>
      <c r="D16" s="10" t="s">
        <v>130</v>
      </c>
      <c r="E16" s="14">
        <f>SUM(I16,U16,X16,AJ16,AM16,AY16,BB16,BE16,BN16,BQ16,BT16,BW16,BZ16,CC16,CF16)</f>
        <v>171</v>
      </c>
      <c r="F16" s="15">
        <f>SUM(G16,J16,V16,Y16,AK16,AN16,AZ16,BC16,BF16,BO16,BR16,BX16,CA16,CD16,CG16)</f>
        <v>10</v>
      </c>
      <c r="G16" s="13">
        <v>8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6</v>
      </c>
      <c r="X16" s="38">
        <f>IFERROR(HLOOKUP(W16, 'POINT GRIDS'!$B$4:$AE$5, 2, FALSE),"0")</f>
        <v>30</v>
      </c>
      <c r="Y16" s="39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5</v>
      </c>
      <c r="AY16" s="22">
        <f>IFERROR(HLOOKUP(AX16, 'POINT GRIDS'!$B$4:$AE$5, 2, FALSE),"0")</f>
        <v>35</v>
      </c>
      <c r="AZ16" s="24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6</v>
      </c>
      <c r="BN16" s="14">
        <f>IFERROR(HLOOKUP(BM16, 'POINT GRIDS'!$B$4:$AE$5, 2, FALSE),"0")</f>
        <v>30</v>
      </c>
      <c r="BO16" s="27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>
        <v>2</v>
      </c>
      <c r="BZ16" s="22">
        <f>IFERROR(HLOOKUP(BY16, 'POINT GRIDS'!$B$4:$AE$5, 2, FALSE),"0")</f>
        <v>50</v>
      </c>
      <c r="CA16" s="24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2</v>
      </c>
      <c r="CB16" s="18">
        <v>8</v>
      </c>
      <c r="CC16" s="14">
        <f>IFERROR(HLOOKUP(CB16, 'POINT GRIDS'!$B$4:$AE$5, 2, FALSE),"0")</f>
        <v>26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3">
      <c r="A17" s="20">
        <v>14</v>
      </c>
      <c r="B17" s="10" t="s">
        <v>577</v>
      </c>
      <c r="C17" s="10" t="s">
        <v>578</v>
      </c>
      <c r="D17" s="10" t="s">
        <v>38</v>
      </c>
      <c r="E17" s="14">
        <f>SUM(I17,U17,X17,AJ17,AM17,AY17,BB17,BE17,BN17,BQ17,BT17,BW17,BZ17,CC17,CF17)</f>
        <v>158</v>
      </c>
      <c r="F17" s="15">
        <f>SUM(G17,J17,V17,Y17,AK17,AN17,AZ17,BC17,BF17,BO17,BR17,BX17,CA17,CD17,CG17)</f>
        <v>0</v>
      </c>
      <c r="G17" s="13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12</v>
      </c>
      <c r="U17" s="22">
        <f>IFERROR(HLOOKUP(T17, 'POINT GRIDS'!$B$4:$AE$5, 2, FALSE),"0")</f>
        <v>19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17</v>
      </c>
      <c r="X17" s="38">
        <f>IFERROR(HLOOKUP(W17, 'POINT GRIDS'!$B$4:$AE$5, 2, FALSE),"0")</f>
        <v>14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9</v>
      </c>
      <c r="AJ17" s="22">
        <f>IFERROR(HLOOKUP(AI17, 'POINT GRIDS'!$B$4:$AE$5, 2, FALSE),"0")</f>
        <v>24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>
        <v>16</v>
      </c>
      <c r="AY17" s="22">
        <f>IFERROR(HLOOKUP(AX17, 'POINT GRIDS'!$B$4:$AE$5, 2, FALSE),"0")</f>
        <v>15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>
        <v>13</v>
      </c>
      <c r="BB17" s="14">
        <f>IFERROR(HLOOKUP(BA17, 'POINT GRIDS'!$B$4:$AE$5, 2, FALSE),"0")</f>
        <v>18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>
        <v>15</v>
      </c>
      <c r="BQ17" s="22">
        <f>IFERROR(HLOOKUP(BP17, 'POINT GRIDS'!$B$4:$AE$5, 2, FALSE),"0")</f>
        <v>16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>
        <v>7</v>
      </c>
      <c r="BT17" s="22">
        <f>IFERROR(HLOOKUP(BS17, 'POINT GRIDS'!$B$4:$AE$5, 2, FALSE),"0")</f>
        <v>28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>
        <v>9</v>
      </c>
      <c r="CC17" s="14">
        <f>IFERROR(HLOOKUP(CB17, 'POINT GRIDS'!$B$4:$AE$5, 2, FALSE),"0")</f>
        <v>24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3">
      <c r="A18" s="20">
        <v>15</v>
      </c>
      <c r="B18" s="10" t="s">
        <v>559</v>
      </c>
      <c r="C18" s="10" t="s">
        <v>560</v>
      </c>
      <c r="D18" s="10" t="s">
        <v>86</v>
      </c>
      <c r="E18" s="14">
        <f>SUM(I18,U18,X18,AJ18,AM18,AY18,BB18,BE18,BN18,BQ18,BT18,BW18,BZ18,CC18,CF18)</f>
        <v>126</v>
      </c>
      <c r="F18" s="15">
        <f>SUM(G18,J18,V18,Y18,AK18,AN18,AZ18,BC18,BF18,BO18,BR18,BX18,CA18,CD18,CG18)</f>
        <v>0</v>
      </c>
      <c r="G18" s="13">
        <v>0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10</v>
      </c>
      <c r="U18" s="22">
        <f>IFERROR(HLOOKUP(T18, 'POINT GRIDS'!$B$4:$AE$5, 2, FALSE),"0")</f>
        <v>22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11</v>
      </c>
      <c r="X18" s="38">
        <f>IFERROR(HLOOKUP(W18, 'POINT GRIDS'!$B$4:$AE$5, 2, FALSE),"0")</f>
        <v>20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14</v>
      </c>
      <c r="AY18" s="22">
        <f>IFERROR(HLOOKUP(AX18, 'POINT GRIDS'!$B$4:$AE$5, 2, FALSE),"0")</f>
        <v>17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10</v>
      </c>
      <c r="BB18" s="14">
        <f>IFERROR(HLOOKUP(BA18, 'POINT GRIDS'!$B$4:$AE$5, 2, FALSE),"0")</f>
        <v>22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>
        <v>12</v>
      </c>
      <c r="BN18" s="14">
        <f>IFERROR(HLOOKUP(BM18, 'POINT GRIDS'!$B$4:$AE$5, 2, FALSE),"0")</f>
        <v>19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>
        <v>8</v>
      </c>
      <c r="BQ18" s="22">
        <f>IFERROR(HLOOKUP(BP18, 'POINT GRIDS'!$B$4:$AE$5, 2, FALSE),"0")</f>
        <v>26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3">
      <c r="A19" s="20">
        <v>16</v>
      </c>
      <c r="B19" s="10" t="s">
        <v>220</v>
      </c>
      <c r="C19" s="10" t="s">
        <v>570</v>
      </c>
      <c r="D19" s="10" t="s">
        <v>86</v>
      </c>
      <c r="E19" s="14">
        <f>SUM(I19,U19,X19,AJ19,AM19,AY19,BB19,BE19,BN19,BQ19,BT19,BW19,BZ19,CC19,CF19)</f>
        <v>125</v>
      </c>
      <c r="F19" s="15">
        <f>SUM(G19,J19,V19,Y19,AK19,AN19,AZ19,BC19,BF19,BO19,BR19,BX19,CA19,CD19,CG19)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>
        <v>6</v>
      </c>
      <c r="AJ19" s="22">
        <f>IFERROR(HLOOKUP(AI19, 'POINT GRIDS'!$B$4:$AE$5, 2, FALSE),"0")</f>
        <v>30</v>
      </c>
      <c r="AK19" s="24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17</v>
      </c>
      <c r="AY19" s="22">
        <f>IFERROR(HLOOKUP(AX19, 'POINT GRIDS'!$B$4:$AE$5, 2, FALSE),"0")</f>
        <v>14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18</v>
      </c>
      <c r="BN19" s="14">
        <f>IFERROR(HLOOKUP(BM19, 'POINT GRIDS'!$B$4:$AE$5, 2, FALSE),"0")</f>
        <v>13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10</v>
      </c>
      <c r="BQ19" s="22">
        <f>IFERROR(HLOOKUP(BP19, 'POINT GRIDS'!$B$4:$AE$5, 2, FALSE),"0")</f>
        <v>22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/>
      <c r="BT19" s="22" t="str">
        <f>IFERROR(HLOOKUP(BS19, 'POINT GRIDS'!$B$4:$AE$5, 2, FALSE),"0")</f>
        <v>0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>
        <v>8</v>
      </c>
      <c r="BZ19" s="22">
        <f>IFERROR(HLOOKUP(BY19, 'POINT GRIDS'!$B$4:$AE$5, 2, FALSE),"0")</f>
        <v>26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>
        <v>11</v>
      </c>
      <c r="CC19" s="14">
        <f>IFERROR(HLOOKUP(CB19, 'POINT GRIDS'!$B$4:$AE$5, 2, FALSE),"0")</f>
        <v>20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3">
      <c r="A20" s="20">
        <v>17</v>
      </c>
      <c r="B20" s="10" t="s">
        <v>565</v>
      </c>
      <c r="C20" s="10" t="s">
        <v>566</v>
      </c>
      <c r="D20" s="10" t="s">
        <v>130</v>
      </c>
      <c r="E20" s="14">
        <f>SUM(I20,U20,X20,AJ20,AM20,AY20,BB20,BE20,BN20,BQ20,BT20,BW20,BZ20,CC20,CF20)</f>
        <v>121</v>
      </c>
      <c r="F20" s="15">
        <f>SUM(G20,J20,V20,Y20,AK20,AN20,AZ20,BC20,BF20,BO20,BR20,BX20,CA20,CD20,CG20)</f>
        <v>0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>
        <v>15</v>
      </c>
      <c r="X20" s="38">
        <f>IFERROR(HLOOKUP(W20, 'POINT GRIDS'!$B$4:$AE$5, 2, FALSE),"0")</f>
        <v>16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>
        <v>19</v>
      </c>
      <c r="AY20" s="22">
        <f>IFERROR(HLOOKUP(AX20, 'POINT GRIDS'!$B$4:$AE$5, 2, FALSE),"0")</f>
        <v>12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>
        <v>14</v>
      </c>
      <c r="BB20" s="14">
        <f>IFERROR(HLOOKUP(BA20, 'POINT GRIDS'!$B$4:$AE$5, 2, FALSE),"0")</f>
        <v>17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>
        <v>17</v>
      </c>
      <c r="BN20" s="14">
        <f>IFERROR(HLOOKUP(BM20, 'POINT GRIDS'!$B$4:$AE$5, 2, FALSE),"0")</f>
        <v>14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>
        <v>11</v>
      </c>
      <c r="BQ20" s="22">
        <f>IFERROR(HLOOKUP(BP20, 'POINT GRIDS'!$B$4:$AE$5, 2, FALSE),"0")</f>
        <v>20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>
        <v>11</v>
      </c>
      <c r="BW20" s="14">
        <f>IFERROR(HLOOKUP(BV20, 'POINT GRIDS'!$B$4:$AE$5, 2, FALSE),"0")</f>
        <v>20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>
        <v>10</v>
      </c>
      <c r="CC20" s="14">
        <f>IFERROR(HLOOKUP(CB20, 'POINT GRIDS'!$B$4:$AE$5, 2, FALSE),"0")</f>
        <v>22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3">
      <c r="A21" s="20">
        <v>18</v>
      </c>
      <c r="B21" s="10" t="s">
        <v>567</v>
      </c>
      <c r="C21" s="10" t="s">
        <v>568</v>
      </c>
      <c r="D21" s="10" t="s">
        <v>38</v>
      </c>
      <c r="E21" s="14">
        <f>SUM(I21,U21,X21,AJ21,AM21,AY21,BB21,BE21,BN21,BQ21,BT21,BW21,BZ21,CC21,CF21)</f>
        <v>113</v>
      </c>
      <c r="F21" s="15">
        <f>SUM(G21,J21,V21,Y21,AK21,AN21,AZ21,BC21,BF21,BO21,BR21,BX21,CA21,CD21,CG21)</f>
        <v>3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3</v>
      </c>
      <c r="BB21" s="14">
        <f>IFERROR(HLOOKUP(BA21, 'POINT GRIDS'!$B$4:$AE$5, 2, FALSE),"0")</f>
        <v>45</v>
      </c>
      <c r="BC21" s="27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2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7</v>
      </c>
      <c r="BN21" s="14">
        <f>IFERROR(HLOOKUP(BM21, 'POINT GRIDS'!$B$4:$AE$5, 2, FALSE),"0")</f>
        <v>28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>
        <v>4</v>
      </c>
      <c r="BQ21" s="22">
        <f>IFERROR(HLOOKUP(BP21, 'POINT GRIDS'!$B$4:$AE$5, 2, FALSE),"0")</f>
        <v>40</v>
      </c>
      <c r="BR21" s="24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1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3">
      <c r="A22" s="20">
        <v>19</v>
      </c>
      <c r="B22" s="10" t="s">
        <v>144</v>
      </c>
      <c r="C22" s="10" t="s">
        <v>610</v>
      </c>
      <c r="D22" s="10" t="s">
        <v>130</v>
      </c>
      <c r="E22" s="14">
        <f>SUM(I22,U22,X22,AJ22,AM22,AY22,BB22,BE22,BN22,BQ22,BT22,BW22,BZ22,CC22,CF22)</f>
        <v>111</v>
      </c>
      <c r="F22" s="15">
        <f>SUM(G22,J22,V22,Y22,AK22,AN22,AZ22,BC22,BF22,BO22,BR22,BX22,CA22,CD22,CG22)</f>
        <v>27</v>
      </c>
      <c r="G22" s="13">
        <v>27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14</v>
      </c>
      <c r="X22" s="38">
        <f>IFERROR(HLOOKUP(W22, 'POINT GRIDS'!$B$4:$AE$5, 2, FALSE),"0")</f>
        <v>17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15</v>
      </c>
      <c r="BB22" s="14">
        <f>IFERROR(HLOOKUP(BA22, 'POINT GRIDS'!$B$4:$AE$5, 2, FALSE),"0")</f>
        <v>16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>
        <v>17</v>
      </c>
      <c r="BQ22" s="22">
        <f>IFERROR(HLOOKUP(BP22, 'POINT GRIDS'!$B$4:$AE$5, 2, FALSE),"0")</f>
        <v>14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>
        <v>9</v>
      </c>
      <c r="BT22" s="22">
        <f>IFERROR(HLOOKUP(BS22, 'POINT GRIDS'!$B$4:$AE$5, 2, FALSE),"0")</f>
        <v>24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/>
      <c r="BW22" s="14" t="str">
        <f>IFERROR(HLOOKUP(BV22, 'POINT GRIDS'!$B$4:$AE$5, 2, FALSE),"0")</f>
        <v>0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>
        <v>4</v>
      </c>
      <c r="BZ22" s="22">
        <f>IFERROR(HLOOKUP(BY22, 'POINT GRIDS'!$B$4:$AE$5, 2, FALSE),"0")</f>
        <v>40</v>
      </c>
      <c r="CA22" s="24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ht="18" customHeight="1" x14ac:dyDescent="0.3">
      <c r="A23" s="20">
        <v>20</v>
      </c>
      <c r="B23" s="10" t="s">
        <v>557</v>
      </c>
      <c r="C23" s="10" t="s">
        <v>558</v>
      </c>
      <c r="D23" s="10" t="s">
        <v>36</v>
      </c>
      <c r="E23" s="14">
        <f>SUM(I23,U23,X23,AJ23,AM23,AY23,BB23,BE23,BN23,BQ23,BT23,BW23,BZ23,CC23,CF23)</f>
        <v>110</v>
      </c>
      <c r="F23" s="15">
        <f>SUM(G23,J23,V23,Y23,AK23,AN23,AZ23,BC23,BF23,BO23,BR23,BX23,CA23,CD23,CG23)</f>
        <v>12</v>
      </c>
      <c r="G23" s="13">
        <v>6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2</v>
      </c>
      <c r="X23" s="38">
        <f>IFERROR(HLOOKUP(W23, 'POINT GRIDS'!$B$4:$AE$5, 2, FALSE),"0")</f>
        <v>50</v>
      </c>
      <c r="Y23" s="39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3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>
        <v>1</v>
      </c>
      <c r="CC23" s="14">
        <f>IFERROR(HLOOKUP(CB23, 'POINT GRIDS'!$B$4:$AE$5, 2, FALSE),"0")</f>
        <v>60</v>
      </c>
      <c r="CD23" s="27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3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3">
      <c r="A24" s="20">
        <v>21</v>
      </c>
      <c r="B24" s="10" t="s">
        <v>561</v>
      </c>
      <c r="C24" s="10" t="s">
        <v>562</v>
      </c>
      <c r="D24" s="10" t="s">
        <v>36</v>
      </c>
      <c r="E24" s="14">
        <f>SUM(I24,U24,X24,AJ24,AM24,AY24,BB24,BE24,BN24,BQ24,BT24,BW24,BZ24,CC24,CF24)</f>
        <v>94</v>
      </c>
      <c r="F24" s="15">
        <f>SUM(G24,J24,V24,Y24,AK24,AN24,AZ24,BC24,BF24,BO24,BR24,BX24,CA24,CD24,CG24)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>
        <v>7</v>
      </c>
      <c r="AJ24" s="22">
        <f>IFERROR(HLOOKUP(AI24, 'POINT GRIDS'!$B$4:$AE$5, 2, FALSE),"0")</f>
        <v>28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>
        <v>13</v>
      </c>
      <c r="BN24" s="14">
        <f>IFERROR(HLOOKUP(BM24, 'POINT GRIDS'!$B$4:$AE$5, 2, FALSE),"0")</f>
        <v>18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>
        <v>8</v>
      </c>
      <c r="BT24" s="22">
        <f>IFERROR(HLOOKUP(BS24, 'POINT GRIDS'!$B$4:$AE$5, 2, FALSE),"0")</f>
        <v>26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>
        <v>10</v>
      </c>
      <c r="BW24" s="14">
        <f>IFERROR(HLOOKUP(BV24, 'POINT GRIDS'!$B$4:$AE$5, 2, FALSE),"0")</f>
        <v>22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3">
      <c r="A25" s="20">
        <v>22</v>
      </c>
      <c r="B25" s="10" t="s">
        <v>611</v>
      </c>
      <c r="C25" s="10" t="s">
        <v>789</v>
      </c>
      <c r="D25" s="10" t="s">
        <v>81</v>
      </c>
      <c r="E25" s="14">
        <f>SUM(I25,U25,X25,AJ25,AM25,AY25,BB25,BE25,BN25,BQ25,BT25,BW25,BZ25,CC25,CF25)</f>
        <v>88</v>
      </c>
      <c r="F25" s="15">
        <f>SUM(G25,J25,V25,Y25,AK25,AN25,AZ25,BC25,BF25,BO25,BR25,BX25,CA25,CD25,CG25)</f>
        <v>3</v>
      </c>
      <c r="G25" s="13">
        <v>3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>
        <v>20</v>
      </c>
      <c r="AY25" s="22">
        <f>IFERROR(HLOOKUP(AX25, 'POINT GRIDS'!$B$4:$AE$5, 2, FALSE),"0")</f>
        <v>11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12</v>
      </c>
      <c r="BB25" s="14">
        <f>IFERROR(HLOOKUP(BA25, 'POINT GRIDS'!$B$4:$AE$5, 2, FALSE),"0")</f>
        <v>19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/>
      <c r="BT25" s="22" t="str">
        <f>IFERROR(HLOOKUP(BS25, 'POINT GRIDS'!$B$4:$AE$5, 2, FALSE),"0")</f>
        <v>0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>
        <v>7</v>
      </c>
      <c r="BW25" s="14">
        <f>IFERROR(HLOOKUP(BV25, 'POINT GRIDS'!$B$4:$AE$5, 2, FALSE),"0")</f>
        <v>28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>
        <v>6</v>
      </c>
      <c r="BZ25" s="22">
        <f>IFERROR(HLOOKUP(BY25, 'POINT GRIDS'!$B$4:$AE$5, 2, FALSE),"0")</f>
        <v>30</v>
      </c>
      <c r="CA25" s="24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3">
      <c r="A26" s="20">
        <v>23</v>
      </c>
      <c r="B26" s="10" t="s">
        <v>91</v>
      </c>
      <c r="C26" s="10" t="s">
        <v>600</v>
      </c>
      <c r="D26" s="10" t="s">
        <v>41</v>
      </c>
      <c r="E26" s="14">
        <f>SUM(I26,U26,X26,AJ26,AM26,AY26,BB26,BE26,BN26,BQ26,BT26,BW26,BZ26,CC26,CF26)</f>
        <v>83</v>
      </c>
      <c r="F26" s="15">
        <f>SUM(G26,J26,V26,Y26,AK26,AN26,AZ26,BC26,BF26,BO26,BR26,BX26,CA26,CD26,CG26)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11</v>
      </c>
      <c r="U26" s="22">
        <f>IFERROR(HLOOKUP(T26, 'POINT GRIDS'!$B$4:$AE$5, 2, FALSE),"0")</f>
        <v>20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13</v>
      </c>
      <c r="X26" s="38">
        <f>IFERROR(HLOOKUP(W26, 'POINT GRIDS'!$B$4:$AE$5, 2, FALSE),"0")</f>
        <v>18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>
        <v>15</v>
      </c>
      <c r="AY26" s="22">
        <f>IFERROR(HLOOKUP(AX26, 'POINT GRIDS'!$B$4:$AE$5, 2, FALSE),"0")</f>
        <v>16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>
        <v>15</v>
      </c>
      <c r="BN26" s="14">
        <f>IFERROR(HLOOKUP(BM26, 'POINT GRIDS'!$B$4:$AE$5, 2, FALSE),"0")</f>
        <v>16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>
        <v>18</v>
      </c>
      <c r="BQ26" s="22">
        <f>IFERROR(HLOOKUP(BP26, 'POINT GRIDS'!$B$4:$AE$5, 2, FALSE),"0")</f>
        <v>13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3">
      <c r="A27" s="20">
        <v>24</v>
      </c>
      <c r="B27" s="10" t="s">
        <v>711</v>
      </c>
      <c r="C27" s="10" t="s">
        <v>712</v>
      </c>
      <c r="D27" s="10" t="s">
        <v>44</v>
      </c>
      <c r="E27" s="14">
        <f>SUM(I27,U27,X27,AJ27,AM27,AY27,BB27,BE27,BN27,BQ27,BT27,BW27,BZ27,CC27,CF27)</f>
        <v>71</v>
      </c>
      <c r="F27" s="15">
        <f>SUM(G27,J27,V27,Y27,AK27,AN27,AZ27,BC27,BF27,BO27,BR27,BX27,CA27,CD27,CG27)</f>
        <v>4</v>
      </c>
      <c r="G27" s="13">
        <v>4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>
        <v>21</v>
      </c>
      <c r="AY27" s="22">
        <f>IFERROR(HLOOKUP(AX27, 'POINT GRIDS'!$B$4:$AE$5, 2, FALSE),"0")</f>
        <v>10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>
        <v>16</v>
      </c>
      <c r="BB27" s="14">
        <f>IFERROR(HLOOKUP(BA27, 'POINT GRIDS'!$B$4:$AE$5, 2, FALSE),"0")</f>
        <v>15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>
        <v>10</v>
      </c>
      <c r="BT27" s="22">
        <f>IFERROR(HLOOKUP(BS27, 'POINT GRIDS'!$B$4:$AE$5, 2, FALSE),"0")</f>
        <v>22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>
        <v>9</v>
      </c>
      <c r="BW27" s="14">
        <f>IFERROR(HLOOKUP(BV27, 'POINT GRIDS'!$B$4:$AE$5, 2, FALSE),"0")</f>
        <v>24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3">
      <c r="A28" s="20">
        <v>25</v>
      </c>
      <c r="B28" s="10" t="s">
        <v>589</v>
      </c>
      <c r="C28" s="10" t="s">
        <v>590</v>
      </c>
      <c r="D28" s="10" t="s">
        <v>102</v>
      </c>
      <c r="E28" s="14">
        <f>SUM(I28,U28,X28,AJ28,AM28,AY28,BB28,BE28,BN28,BQ28,BT28,BW28,BZ28,CC28,CF28)</f>
        <v>66</v>
      </c>
      <c r="F28" s="15">
        <f>SUM(G28,J28,V28,Y28,AK28,AN28,AZ28,BC28,BF28,BO28,BR28,BX28,CA28,CD28,CG28)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>
        <v>11</v>
      </c>
      <c r="AY28" s="22">
        <f>IFERROR(HLOOKUP(AX28, 'POINT GRIDS'!$B$4:$AE$5, 2, FALSE),"0")</f>
        <v>20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>
        <v>9</v>
      </c>
      <c r="BB28" s="14">
        <f>IFERROR(HLOOKUP(BA28, 'POINT GRIDS'!$B$4:$AE$5, 2, FALSE),"0")</f>
        <v>24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>
        <v>10</v>
      </c>
      <c r="BN28" s="14">
        <f>IFERROR(HLOOKUP(BM28, 'POINT GRIDS'!$B$4:$AE$5, 2, FALSE),"0")</f>
        <v>22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3">
      <c r="A29" s="20">
        <v>26</v>
      </c>
      <c r="B29" s="10" t="s">
        <v>574</v>
      </c>
      <c r="C29" s="10" t="s">
        <v>575</v>
      </c>
      <c r="D29" s="10" t="s">
        <v>720</v>
      </c>
      <c r="E29" s="14">
        <f>SUM(I29,U29,X29,AJ29,AM29,AY29,BB29,BE29,BN29,BQ29,BT29,BW29,BZ29,CC29,CF29)</f>
        <v>60</v>
      </c>
      <c r="F29" s="15">
        <f>SUM(G29,J29,V29,Y29,AK29,AN29,AZ29,BC29,BF29,BO29,BR29,BX29,CA29,CD29,CG29)</f>
        <v>47</v>
      </c>
      <c r="G29" s="13">
        <v>43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</v>
      </c>
      <c r="X29" s="38">
        <f>IFERROR(HLOOKUP(W29, 'POINT GRIDS'!$B$4:$AE$5, 2, FALSE),"0")</f>
        <v>60</v>
      </c>
      <c r="Y29" s="39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4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3">
      <c r="A30" s="20">
        <v>27</v>
      </c>
      <c r="B30" s="10" t="s">
        <v>229</v>
      </c>
      <c r="C30" s="10" t="s">
        <v>609</v>
      </c>
      <c r="D30" s="10" t="s">
        <v>722</v>
      </c>
      <c r="E30" s="14">
        <f>SUM(I30,U30,X30,AJ30,AM30,AY30,BB30,BE30,BN30,BQ30,BT30,BW30,BZ30,CC30,CF30)</f>
        <v>59</v>
      </c>
      <c r="F30" s="15">
        <f>SUM(G30,J30,V30,Y30,AK30,AN30,AZ30,BC30,BF30,BO30,BR30,BX30,CA30,CD30,CG30)</f>
        <v>26</v>
      </c>
      <c r="G30" s="13">
        <v>26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>
        <v>10</v>
      </c>
      <c r="X30" s="38">
        <f>IFERROR(HLOOKUP(W30, 'POINT GRIDS'!$B$4:$AE$5, 2, FALSE),"0")</f>
        <v>22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>
        <v>10</v>
      </c>
      <c r="AY30" s="22">
        <f>IFERROR(HLOOKUP(AX30, 'POINT GRIDS'!$B$4:$AE$5, 2, FALSE),"0")</f>
        <v>22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>
        <v>16</v>
      </c>
      <c r="BN30" s="14">
        <f>IFERROR(HLOOKUP(BM30, 'POINT GRIDS'!$B$4:$AE$5, 2, FALSE),"0")</f>
        <v>15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3">
      <c r="A31" s="20">
        <v>28</v>
      </c>
      <c r="B31" s="10" t="s">
        <v>229</v>
      </c>
      <c r="C31" s="10" t="s">
        <v>599</v>
      </c>
      <c r="D31" s="10" t="s">
        <v>44</v>
      </c>
      <c r="E31" s="14">
        <f>SUM(I31,U31,X31,AJ31,AM31,AY31,BB31,BE31,BN31,BQ31,BT31,BW31,BZ31,CC31,CF31)</f>
        <v>47</v>
      </c>
      <c r="F31" s="15">
        <f>SUM(G31,J31,V31,Y31,AK31,AN31,AZ31,BC31,BF31,BO31,BR31,BX31,CA31,CD31,CG31)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12</v>
      </c>
      <c r="X31" s="38">
        <f>IFERROR(HLOOKUP(W31, 'POINT GRIDS'!$B$4:$AE$5, 2, FALSE),"0")</f>
        <v>19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>
        <v>18</v>
      </c>
      <c r="AY31" s="22">
        <f>IFERROR(HLOOKUP(AX31, 'POINT GRIDS'!$B$4:$AE$5, 2, FALSE),"0")</f>
        <v>13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16</v>
      </c>
      <c r="BQ31" s="22">
        <f>IFERROR(HLOOKUP(BP31, 'POINT GRIDS'!$B$4:$AE$5, 2, FALSE),"0")</f>
        <v>15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3">
      <c r="A32" s="20">
        <v>29</v>
      </c>
      <c r="B32" s="10" t="s">
        <v>399</v>
      </c>
      <c r="C32" s="10" t="s">
        <v>746</v>
      </c>
      <c r="D32" s="10" t="s">
        <v>73</v>
      </c>
      <c r="E32" s="14">
        <f>SUM(I32,U32,X32,AJ32,AM32,AY32,BB32,BE32,BN32,BQ32,BT32,BW32,BZ32,CC32,CF32)</f>
        <v>35</v>
      </c>
      <c r="F32" s="15">
        <f>SUM(G32,J32,V32,Y32,AK32,AN32,AZ32,BC32,BF32,BO32,BR32,BX32,CA32,CD32,CG32)</f>
        <v>1</v>
      </c>
      <c r="G32" s="13">
        <v>1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>
        <v>5</v>
      </c>
      <c r="AJ32" s="22">
        <f>IFERROR(HLOOKUP(AI32, 'POINT GRIDS'!$B$4:$AE$5, 2, FALSE),"0")</f>
        <v>35</v>
      </c>
      <c r="AK32" s="24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30</v>
      </c>
      <c r="B33" s="10" t="s">
        <v>579</v>
      </c>
      <c r="C33" s="10" t="s">
        <v>580</v>
      </c>
      <c r="D33" s="10" t="s">
        <v>44</v>
      </c>
      <c r="E33" s="14">
        <f>SUM(I33,U33,X33,AJ33,AM33,AY33,BB33,BE33,BN33,BQ33,BT33,BW33,BZ33,CC33,CF33)</f>
        <v>28</v>
      </c>
      <c r="F33" s="15">
        <f>SUM(G33,J33,V33,Y33,AK33,AN33,AZ33,BC33,BF33,BO33,BR33,BX33,CA33,CD33,CG33)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/>
      <c r="BT33" s="22" t="str">
        <f>IFERROR(HLOOKUP(BS33, 'POINT GRIDS'!$B$4:$AE$5, 2, FALSE),"0")</f>
        <v>0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>
        <v>7</v>
      </c>
      <c r="CC33" s="14">
        <f>IFERROR(HLOOKUP(CB33, 'POINT GRIDS'!$B$4:$AE$5, 2, FALSE),"0")</f>
        <v>28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3">
      <c r="A34" s="20">
        <v>31</v>
      </c>
      <c r="B34" s="10" t="s">
        <v>743</v>
      </c>
      <c r="C34" s="10" t="s">
        <v>744</v>
      </c>
      <c r="D34" s="10" t="s">
        <v>44</v>
      </c>
      <c r="E34" s="14">
        <f>SUM(I34,U34,X34,AJ34,AM34,AY34,BB34,BE34,BN34,BQ34,BT34,BW34,BZ34,CC34,CF34)</f>
        <v>26</v>
      </c>
      <c r="F34" s="15">
        <f>SUM(G34,J34,V34,Y34,AK34,AN34,AZ34,BC34,BF34,BO34,BR34,BX34,CA34,CD34,CG34)</f>
        <v>2</v>
      </c>
      <c r="G34" s="13">
        <v>2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>
        <v>8</v>
      </c>
      <c r="U34" s="22">
        <f>IFERROR(HLOOKUP(T34, 'POINT GRIDS'!$B$4:$AE$5, 2, FALSE),"0")</f>
        <v>26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3">
      <c r="A35" s="20">
        <v>32</v>
      </c>
      <c r="B35" s="10" t="s">
        <v>596</v>
      </c>
      <c r="C35" s="10" t="s">
        <v>597</v>
      </c>
      <c r="D35" s="10" t="s">
        <v>130</v>
      </c>
      <c r="E35" s="14">
        <f>SUM(I35,U35,X35,AJ35,AM35,AY35,BB35,BE35,BN35,BQ35,BT35,BW35,BZ35,CC35,CF35)</f>
        <v>26</v>
      </c>
      <c r="F35" s="15">
        <f>SUM(G35,J35,V35,Y35,AK35,AN35,AZ35,BC35,BF35,BO35,BR35,BX35,CA35,CD35,CG35)</f>
        <v>16</v>
      </c>
      <c r="G35" s="13">
        <v>16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>
        <v>8</v>
      </c>
      <c r="BN35" s="14">
        <f>IFERROR(HLOOKUP(BM35, 'POINT GRIDS'!$B$4:$AE$5, 2, FALSE),"0")</f>
        <v>26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3">
      <c r="A36" s="20">
        <v>33</v>
      </c>
      <c r="B36" s="10" t="s">
        <v>786</v>
      </c>
      <c r="C36" s="10" t="s">
        <v>787</v>
      </c>
      <c r="D36" s="10" t="s">
        <v>799</v>
      </c>
      <c r="E36" s="14">
        <f>SUM(I36,U36,X36,AJ36,AM36,AY36,BB36,BE36,BN36,BQ36,BT36,BW36,BZ36,CC36,CF36)</f>
        <v>24</v>
      </c>
      <c r="F36" s="15">
        <f>SUM(G36,J36,V36,Y36,AK36,AN36,AZ36,BC36,BF36,BO36,BR36,BX36,CA36,CD36,CG36)</f>
        <v>1</v>
      </c>
      <c r="G36" s="13">
        <v>1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>
        <v>9</v>
      </c>
      <c r="AY36" s="22">
        <f>IFERROR(HLOOKUP(AX36, 'POINT GRIDS'!$B$4:$AE$5, 2, FALSE),"0")</f>
        <v>24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3">
      <c r="A37" s="20">
        <v>34</v>
      </c>
      <c r="B37" s="10" t="s">
        <v>724</v>
      </c>
      <c r="C37" s="10" t="s">
        <v>725</v>
      </c>
      <c r="D37" s="10" t="s">
        <v>44</v>
      </c>
      <c r="E37" s="14">
        <f>SUM(I37,U37,X37,AJ37,AM37,AY37,BB37,BE37,BN37,BQ37,BT37,BW37,BZ37,CC37,CF37)</f>
        <v>22</v>
      </c>
      <c r="F37" s="15">
        <f>SUM(G37,J37,V37,Y37,AK37,AN37,AZ37,BC37,BF37,BO37,BR37,BX37,CA37,CD37,CG37)</f>
        <v>6</v>
      </c>
      <c r="G37" s="13">
        <v>6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>
        <v>10</v>
      </c>
      <c r="BZ37" s="22">
        <f>IFERROR(HLOOKUP(BY37, 'POINT GRIDS'!$B$4:$AE$5, 2, FALSE),"0")</f>
        <v>22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3">
      <c r="A38" s="20">
        <v>35</v>
      </c>
      <c r="B38" s="10" t="s">
        <v>607</v>
      </c>
      <c r="C38" s="10" t="s">
        <v>608</v>
      </c>
      <c r="D38" s="10" t="s">
        <v>130</v>
      </c>
      <c r="E38" s="14">
        <f>SUM(I38,U38,X38,AJ38,AM38,AY38,BB38,BE38,BN38,BQ38,BT38,BW38,BZ38,CC38,CF38)</f>
        <v>19</v>
      </c>
      <c r="F38" s="15">
        <f>SUM(G38,J38,V38,Y38,AK38,AN38,AZ38,BC38,BF38,BO38,BR38,BX38,CA38,CD38,CG38)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>
        <v>12</v>
      </c>
      <c r="BQ38" s="22">
        <f>IFERROR(HLOOKUP(BP38, 'POINT GRIDS'!$B$4:$AE$5, 2, FALSE),"0")</f>
        <v>19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3">
      <c r="A39" s="20">
        <v>36</v>
      </c>
      <c r="B39" s="10" t="s">
        <v>788</v>
      </c>
      <c r="C39" s="10" t="s">
        <v>560</v>
      </c>
      <c r="D39" s="10" t="s">
        <v>44</v>
      </c>
      <c r="E39" s="14">
        <f>SUM(I39,U39,X39,AJ39,AM39,AY39,BB39,BE39,BN39,BQ39,BT39,BW39,BZ39,CC39,CF39)</f>
        <v>18</v>
      </c>
      <c r="F39" s="15">
        <f>SUM(G39,J39,V39,Y39,AK39,AN39,AZ39,BC39,BF39,BO39,BR39,BX39,CA39,CD39,CG39)</f>
        <v>2</v>
      </c>
      <c r="G39" s="13">
        <v>2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>
        <v>13</v>
      </c>
      <c r="AY39" s="22">
        <f>IFERROR(HLOOKUP(AX39, 'POINT GRIDS'!$B$4:$AE$5, 2, FALSE),"0")</f>
        <v>18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hidden="1" customHeight="1" x14ac:dyDescent="0.3">
      <c r="A40" s="20">
        <v>37</v>
      </c>
      <c r="B40" s="10" t="s">
        <v>607</v>
      </c>
      <c r="C40" s="10" t="s">
        <v>608</v>
      </c>
      <c r="D40" s="10" t="s">
        <v>130</v>
      </c>
      <c r="E40" s="14">
        <f>SUM(I40,U40,X40,AJ40,AM40,AY40,BB40,BE40,BN40,BQ40,BT40,BW40,BZ40,CC40,CF40)</f>
        <v>0</v>
      </c>
      <c r="F40" s="15">
        <f>SUM(G40,J40,V40,Y40,AK40,AN40,AZ40,BC40,BF40,BO40,BR40,BX40,CA40,CD40,CG40)</f>
        <v>1</v>
      </c>
      <c r="G40" s="13">
        <v>1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hidden="1" customHeight="1" x14ac:dyDescent="0.3">
      <c r="A41" s="20">
        <v>38</v>
      </c>
      <c r="B41" s="10" t="s">
        <v>607</v>
      </c>
      <c r="C41" s="10" t="s">
        <v>608</v>
      </c>
      <c r="D41" s="10" t="s">
        <v>130</v>
      </c>
      <c r="E41" s="14">
        <f>SUM(I41,U41,X41,AJ41,AM41,AY41,BB41,BE41,BN41,BQ41,BT41,BW41,BZ41,CC41,CF41)</f>
        <v>0</v>
      </c>
      <c r="F41" s="15">
        <f>SUM(G41,J41,V41,Y41,AK41,AN41,AZ41,BC41,BF41,BO41,BR41,BX41,CA41,CD41,CG41)</f>
        <v>2</v>
      </c>
      <c r="G41" s="13">
        <v>2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3">
      <c r="A42" s="20">
        <v>39</v>
      </c>
      <c r="B42" s="10" t="s">
        <v>607</v>
      </c>
      <c r="C42" s="10" t="s">
        <v>608</v>
      </c>
      <c r="D42" s="10" t="s">
        <v>130</v>
      </c>
      <c r="E42" s="14">
        <f>SUM(I42,U42,X42,AJ42,AM42,AY42,BB42,BE42,BN42,BQ42,BT42,BW42,BZ42,CC42,CF42)</f>
        <v>0</v>
      </c>
      <c r="F42" s="15">
        <f>SUM(G42,J42,V42,Y42,AK42,AN42,AZ42,BC42,BF42,BO42,BR42,BX42,CA42,CD42,CG42)</f>
        <v>3</v>
      </c>
      <c r="G42" s="13">
        <v>3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3">
      <c r="A43" s="20">
        <v>40</v>
      </c>
      <c r="B43" s="10" t="s">
        <v>607</v>
      </c>
      <c r="C43" s="10" t="s">
        <v>608</v>
      </c>
      <c r="D43" s="10" t="s">
        <v>130</v>
      </c>
      <c r="E43" s="14">
        <f>SUM(I43,U43,X43,AJ43,AM43,AY43,BB43,BE43,BN43,BQ43,BT43,BW43,BZ43,CC43,CF43)</f>
        <v>0</v>
      </c>
      <c r="F43" s="15">
        <f>SUM(G43,J43,V43,Y43,AK43,AN43,AZ43,BC43,BF43,BO43,BR43,BX43,CA43,CD43,CG43)</f>
        <v>4</v>
      </c>
      <c r="G43" s="13">
        <v>4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3">
      <c r="A44" s="20">
        <v>41</v>
      </c>
      <c r="B44" s="10" t="s">
        <v>607</v>
      </c>
      <c r="C44" s="10" t="s">
        <v>608</v>
      </c>
      <c r="D44" s="10" t="s">
        <v>130</v>
      </c>
      <c r="E44" s="14">
        <f>SUM(I44,U44,X44,AJ44,AM44,AY44,BB44,BE44,BN44,BQ44,BT44,BW44,BZ44,CC44,CF44)</f>
        <v>0</v>
      </c>
      <c r="F44" s="15">
        <f>SUM(G44,J44,V44,Y44,AK44,AN44,AZ44,BC44,BF44,BO44,BR44,BX44,CA44,CD44,CG44)</f>
        <v>5</v>
      </c>
      <c r="G44" s="13">
        <v>5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3">
      <c r="A45" s="20">
        <v>42</v>
      </c>
      <c r="B45" s="10" t="s">
        <v>607</v>
      </c>
      <c r="C45" s="10" t="s">
        <v>608</v>
      </c>
      <c r="D45" s="10" t="s">
        <v>130</v>
      </c>
      <c r="E45" s="14">
        <f>SUM(I45,U45,X45,AJ45,AM45,AY45,BB45,BE45,BN45,BQ45,BT45,BW45,BZ45,CC45,CF45)</f>
        <v>0</v>
      </c>
      <c r="F45" s="15">
        <f>SUM(G45,J45,V45,Y45,AK45,AN45,AZ45,BC45,BF45,BO45,BR45,BX45,CA45,CD45,CG45)</f>
        <v>6</v>
      </c>
      <c r="G45" s="13">
        <v>6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3">
      <c r="A46" s="20">
        <v>43</v>
      </c>
      <c r="B46" s="10" t="s">
        <v>607</v>
      </c>
      <c r="C46" s="10" t="s">
        <v>608</v>
      </c>
      <c r="D46" s="10" t="s">
        <v>130</v>
      </c>
      <c r="E46" s="14">
        <f>SUM(I46,U46,X46,AJ46,AM46,AY46,BB46,BE46,BN46,BQ46,BT46,BW46,BZ46,CC46,CF46)</f>
        <v>0</v>
      </c>
      <c r="F46" s="15">
        <f>SUM(G46,J46,V46,Y46,AK46,AN46,AZ46,BC46,BF46,BO46,BR46,BX46,CA46,CD46,CG46)</f>
        <v>7</v>
      </c>
      <c r="G46" s="13">
        <v>7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3">
      <c r="A47" s="20">
        <v>44</v>
      </c>
      <c r="B47" s="10" t="s">
        <v>607</v>
      </c>
      <c r="C47" s="10" t="s">
        <v>608</v>
      </c>
      <c r="D47" s="10" t="s">
        <v>130</v>
      </c>
      <c r="E47" s="14">
        <f>SUM(I47,U47,X47,AJ47,AM47,AY47,BB47,BE47,BN47,BQ47,BT47,BW47,BZ47,CC47,CF47)</f>
        <v>0</v>
      </c>
      <c r="F47" s="15">
        <f>SUM(G47,J47,V47,Y47,AK47,AN47,AZ47,BC47,BF47,BO47,BR47,BX47,CA47,CD47,CG47)</f>
        <v>8</v>
      </c>
      <c r="G47" s="13">
        <v>8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3">
      <c r="A48" s="20">
        <v>45</v>
      </c>
      <c r="B48" s="10" t="s">
        <v>607</v>
      </c>
      <c r="C48" s="10" t="s">
        <v>608</v>
      </c>
      <c r="D48" s="10" t="s">
        <v>130</v>
      </c>
      <c r="E48" s="14">
        <f>SUM(I48,U48,X48,AJ48,AM48,AY48,BB48,BE48,BN48,BQ48,BT48,BW48,BZ48,CC48,CF48)</f>
        <v>0</v>
      </c>
      <c r="F48" s="15">
        <f>SUM(G48,J48,V48,Y48,AK48,AN48,AZ48,BC48,BF48,BO48,BR48,BX48,CA48,CD48,CG48)</f>
        <v>9</v>
      </c>
      <c r="G48" s="13">
        <v>9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3">
      <c r="A49" s="20">
        <v>46</v>
      </c>
      <c r="B49" s="10" t="s">
        <v>607</v>
      </c>
      <c r="C49" s="10" t="s">
        <v>608</v>
      </c>
      <c r="D49" s="10" t="s">
        <v>130</v>
      </c>
      <c r="E49" s="14">
        <f>SUM(I49,U49,X49,AJ49,AM49,AY49,BB49,BE49,BN49,BQ49,BT49,BW49,BZ49,CC49,CF49)</f>
        <v>0</v>
      </c>
      <c r="F49" s="15">
        <f>SUM(G49,J49,V49,Y49,AK49,AN49,AZ49,BC49,BF49,BO49,BR49,BX49,CA49,CD49,CG49)</f>
        <v>10</v>
      </c>
      <c r="G49" s="13">
        <v>10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3">
      <c r="A50" s="20">
        <v>47</v>
      </c>
      <c r="B50" s="10" t="s">
        <v>607</v>
      </c>
      <c r="C50" s="10" t="s">
        <v>608</v>
      </c>
      <c r="D50" s="10" t="s">
        <v>130</v>
      </c>
      <c r="E50" s="14">
        <f>SUM(I50,U50,X50,AJ50,AM50,AY50,BB50,BE50,BN50,BQ50,BT50,BW50,BZ50,CC50,CF50)</f>
        <v>0</v>
      </c>
      <c r="F50" s="15">
        <f>SUM(G50,J50,V50,Y50,AK50,AN50,AZ50,BC50,BF50,BO50,BR50,BX50,CA50,CD50,CG50)</f>
        <v>11</v>
      </c>
      <c r="G50" s="13">
        <v>11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3">
      <c r="A51" s="20">
        <v>48</v>
      </c>
      <c r="B51" s="10" t="s">
        <v>607</v>
      </c>
      <c r="C51" s="10" t="s">
        <v>608</v>
      </c>
      <c r="D51" s="10" t="s">
        <v>130</v>
      </c>
      <c r="E51" s="14">
        <f>SUM(I51,U51,X51,AJ51,AM51,AY51,BB51,BE51,BN51,BQ51,BT51,BW51,BZ51,CC51,CF51)</f>
        <v>0</v>
      </c>
      <c r="F51" s="15">
        <f>SUM(G51,J51,V51,Y51,AK51,AN51,AZ51,BC51,BF51,BO51,BR51,BX51,CA51,CD51,CG51)</f>
        <v>12</v>
      </c>
      <c r="G51" s="13">
        <v>12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3">
      <c r="A52" s="20">
        <v>49</v>
      </c>
      <c r="B52" s="10" t="s">
        <v>607</v>
      </c>
      <c r="C52" s="10" t="s">
        <v>608</v>
      </c>
      <c r="D52" s="10" t="s">
        <v>130</v>
      </c>
      <c r="E52" s="14">
        <f>SUM(I52,U52,X52,AJ52,AM52,AY52,BB52,BE52,BN52,BQ52,BT52,BW52,BZ52,CC52,CF52)</f>
        <v>0</v>
      </c>
      <c r="F52" s="15">
        <f>SUM(G52,J52,V52,Y52,AK52,AN52,AZ52,BC52,BF52,BO52,BR52,BX52,CA52,CD52,CG52)</f>
        <v>13</v>
      </c>
      <c r="G52" s="13">
        <v>13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3">
      <c r="A53" s="20">
        <v>50</v>
      </c>
      <c r="B53" s="10" t="s">
        <v>607</v>
      </c>
      <c r="C53" s="10" t="s">
        <v>608</v>
      </c>
      <c r="D53" s="10" t="s">
        <v>130</v>
      </c>
      <c r="E53" s="14">
        <f>SUM(I53,U53,X53,AJ53,AM53,AY53,BB53,BE53,BN53,BQ53,BT53,BW53,BZ53,CC53,CF53)</f>
        <v>0</v>
      </c>
      <c r="F53" s="15">
        <f>SUM(G53,J53,V53,Y53,AK53,AN53,AZ53,BC53,BF53,BO53,BR53,BX53,CA53,CD53,CG53)</f>
        <v>14</v>
      </c>
      <c r="G53" s="13">
        <v>14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3">
      <c r="A54" s="20">
        <v>51</v>
      </c>
      <c r="B54" s="10" t="s">
        <v>607</v>
      </c>
      <c r="C54" s="10" t="s">
        <v>608</v>
      </c>
      <c r="D54" s="10" t="s">
        <v>130</v>
      </c>
      <c r="E54" s="14">
        <f>SUM(I54,U54,X54,AJ54,AM54,AY54,BB54,BE54,BN54,BQ54,BT54,BW54,BZ54,CC54,CF54)</f>
        <v>0</v>
      </c>
      <c r="F54" s="15">
        <f>SUM(G54,J54,V54,Y54,AK54,AN54,AZ54,BC54,BF54,BO54,BR54,BX54,CA54,CD54,CG54)</f>
        <v>15</v>
      </c>
      <c r="G54" s="13">
        <v>15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3">
      <c r="A55" s="20">
        <v>52</v>
      </c>
      <c r="B55" s="10" t="s">
        <v>607</v>
      </c>
      <c r="C55" s="10" t="s">
        <v>608</v>
      </c>
      <c r="D55" s="10" t="s">
        <v>130</v>
      </c>
      <c r="E55" s="14">
        <f>SUM(I55,U55,X55,AJ55,AM55,AY55,BB55,BE55,BN55,BQ55,BT55,BW55,BZ55,CC55,CF55)</f>
        <v>0</v>
      </c>
      <c r="F55" s="15">
        <f>SUM(G55,J55,V55,Y55,AK55,AN55,AZ55,BC55,BF55,BO55,BR55,BX55,CA55,CD55,CG55)</f>
        <v>16</v>
      </c>
      <c r="G55" s="13">
        <v>16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3">
      <c r="A56" s="20">
        <v>53</v>
      </c>
      <c r="B56" s="10" t="s">
        <v>607</v>
      </c>
      <c r="C56" s="10" t="s">
        <v>608</v>
      </c>
      <c r="D56" s="10" t="s">
        <v>130</v>
      </c>
      <c r="E56" s="14">
        <f>SUM(I56,U56,X56,AJ56,AM56,AY56,BB56,BE56,BN56,BQ56,BT56,BW56,BZ56,CC56,CF56)</f>
        <v>0</v>
      </c>
      <c r="F56" s="15">
        <f>SUM(G56,J56,V56,Y56,AK56,AN56,AZ56,BC56,BF56,BO56,BR56,BX56,CA56,CD56,CG56)</f>
        <v>17</v>
      </c>
      <c r="G56" s="13">
        <v>17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3">
      <c r="A57" s="20">
        <v>54</v>
      </c>
      <c r="B57" s="10" t="s">
        <v>607</v>
      </c>
      <c r="C57" s="10" t="s">
        <v>608</v>
      </c>
      <c r="D57" s="10" t="s">
        <v>130</v>
      </c>
      <c r="E57" s="14">
        <f>SUM(I57,U57,X57,AJ57,AM57,AY57,BB57,BE57,BN57,BQ57,BT57,BW57,BZ57,CC57,CF57)</f>
        <v>0</v>
      </c>
      <c r="F57" s="15">
        <f>SUM(G57,J57,V57,Y57,AK57,AN57,AZ57,BC57,BF57,BO57,BR57,BX57,CA57,CD57,CG57)</f>
        <v>18</v>
      </c>
      <c r="G57" s="13">
        <v>18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3">
      <c r="A58" s="20">
        <v>55</v>
      </c>
      <c r="B58" s="10" t="s">
        <v>607</v>
      </c>
      <c r="C58" s="10" t="s">
        <v>608</v>
      </c>
      <c r="D58" s="10" t="s">
        <v>130</v>
      </c>
      <c r="E58" s="14">
        <f>SUM(I58,U58,X58,AJ58,AM58,AY58,BB58,BE58,BN58,BQ58,BT58,BW58,BZ58,CC58,CF58)</f>
        <v>0</v>
      </c>
      <c r="F58" s="15">
        <f>SUM(G58,J58,V58,Y58,AK58,AN58,AZ58,BC58,BF58,BO58,BR58,BX58,CA58,CD58,CG58)</f>
        <v>19</v>
      </c>
      <c r="G58" s="13">
        <v>19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3">
      <c r="A59" s="20">
        <v>56</v>
      </c>
      <c r="B59" s="10" t="s">
        <v>607</v>
      </c>
      <c r="C59" s="10" t="s">
        <v>608</v>
      </c>
      <c r="D59" s="10" t="s">
        <v>130</v>
      </c>
      <c r="E59" s="14">
        <f>SUM(I59,U59,X59,AJ59,AM59,AY59,BB59,BE59,BN59,BQ59,BT59,BW59,BZ59,CC59,CF59)</f>
        <v>0</v>
      </c>
      <c r="F59" s="15">
        <f>SUM(G59,J59,V59,Y59,AK59,AN59,AZ59,BC59,BF59,BO59,BR59,BX59,CA59,CD59,CG59)</f>
        <v>20</v>
      </c>
      <c r="G59" s="13">
        <v>20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3">
      <c r="A60" s="20">
        <v>57</v>
      </c>
      <c r="B60" s="10" t="s">
        <v>607</v>
      </c>
      <c r="C60" s="10" t="s">
        <v>608</v>
      </c>
      <c r="D60" s="10" t="s">
        <v>130</v>
      </c>
      <c r="E60" s="14">
        <f>SUM(I60,U60,X60,AJ60,AM60,AY60,BB60,BE60,BN60,BQ60,BT60,BW60,BZ60,CC60,CF60)</f>
        <v>0</v>
      </c>
      <c r="F60" s="15">
        <f>SUM(G60,J60,V60,Y60,AK60,AN60,AZ60,BC60,BF60,BO60,BR60,BX60,CA60,CD60,CG60)</f>
        <v>21</v>
      </c>
      <c r="G60" s="13">
        <v>21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3">
      <c r="A61" s="20">
        <v>58</v>
      </c>
      <c r="B61" s="10" t="s">
        <v>607</v>
      </c>
      <c r="C61" s="10" t="s">
        <v>608</v>
      </c>
      <c r="D61" s="10" t="s">
        <v>130</v>
      </c>
      <c r="E61" s="14">
        <f>SUM(I61,U61,X61,AJ61,AM61,AY61,BB61,BE61,BN61,BQ61,BT61,BW61,BZ61,CC61,CF61)</f>
        <v>0</v>
      </c>
      <c r="F61" s="15">
        <f>SUM(G61,J61,V61,Y61,AK61,AN61,AZ61,BC61,BF61,BO61,BR61,BX61,CA61,CD61,CG61)</f>
        <v>22</v>
      </c>
      <c r="G61" s="13">
        <v>22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3">
      <c r="A62" s="20">
        <v>59</v>
      </c>
      <c r="B62" s="10" t="s">
        <v>607</v>
      </c>
      <c r="C62" s="10" t="s">
        <v>608</v>
      </c>
      <c r="D62" s="10" t="s">
        <v>130</v>
      </c>
      <c r="E62" s="14">
        <f>SUM(I62,U62,X62,AJ62,AM62,AY62,BB62,BE62,BN62,BQ62,BT62,BW62,BZ62,CC62,CF62)</f>
        <v>0</v>
      </c>
      <c r="F62" s="15">
        <f>SUM(G62,J62,V62,Y62,AK62,AN62,AZ62,BC62,BF62,BO62,BR62,BX62,CA62,CD62,CG62)</f>
        <v>23</v>
      </c>
      <c r="G62" s="13">
        <v>23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3">
      <c r="A63" s="20">
        <v>60</v>
      </c>
      <c r="B63" s="10" t="s">
        <v>607</v>
      </c>
      <c r="C63" s="10" t="s">
        <v>608</v>
      </c>
      <c r="D63" s="10" t="s">
        <v>130</v>
      </c>
      <c r="E63" s="14">
        <f>SUM(I63,U63,X63,AJ63,AM63,AY63,BB63,BE63,BN63,BQ63,BT63,BW63,BZ63,CC63,CF63)</f>
        <v>0</v>
      </c>
      <c r="F63" s="15">
        <f>SUM(G63,J63,V63,Y63,AK63,AN63,AZ63,BC63,BF63,BO63,BR63,BX63,CA63,CD63,CG63)</f>
        <v>24</v>
      </c>
      <c r="G63" s="13">
        <v>24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3">
      <c r="A64" s="20">
        <v>61</v>
      </c>
      <c r="B64" s="10" t="s">
        <v>607</v>
      </c>
      <c r="C64" s="10" t="s">
        <v>608</v>
      </c>
      <c r="D64" s="10" t="s">
        <v>130</v>
      </c>
      <c r="E64" s="14">
        <f>SUM(I64,U64,X64,AJ64,AM64,AY64,BB64,BE64,BN64,BQ64,BT64,BW64,BZ64,CC64,CF64)</f>
        <v>0</v>
      </c>
      <c r="F64" s="15">
        <f>SUM(G64,J64,V64,Y64,AK64,AN64,AZ64,BC64,BF64,BO64,BR64,BX64,CA64,CD64,CG64)</f>
        <v>25</v>
      </c>
      <c r="G64" s="13">
        <v>25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x14ac:dyDescent="0.3">
      <c r="A65" s="20">
        <v>37</v>
      </c>
      <c r="B65" s="10" t="s">
        <v>709</v>
      </c>
      <c r="C65" s="10" t="s">
        <v>710</v>
      </c>
      <c r="D65" s="10" t="s">
        <v>102</v>
      </c>
      <c r="E65" s="14">
        <f>SUM(I65,U65,X65,AJ65,AM65,AY65,BB65,BE65,BN65,BQ65,BT65,BW65,BZ65,CC65,CF65)</f>
        <v>18</v>
      </c>
      <c r="F65" s="15">
        <f>SUM(G65,J65,V65,Y65,AK65,AN65,AZ65,BC65,BF65,BO65,BR65,BX65,CA65,CD65,CG65)</f>
        <v>7</v>
      </c>
      <c r="G65" s="13">
        <v>7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>
        <v>13</v>
      </c>
      <c r="BQ65" s="22">
        <f>IFERROR(HLOOKUP(BP65, 'POINT GRIDS'!$B$4:$AE$5, 2, FALSE),"0")</f>
        <v>18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x14ac:dyDescent="0.3">
      <c r="A66" s="20">
        <v>38</v>
      </c>
      <c r="B66" s="10" t="s">
        <v>830</v>
      </c>
      <c r="C66" s="10" t="s">
        <v>831</v>
      </c>
      <c r="D66" s="10" t="s">
        <v>44</v>
      </c>
      <c r="E66" s="14">
        <f>SUM(I66,U66,X66,AJ66,AM66,AY66,BB66,BE66,BN66,BQ66,BT66,BW66,BZ66,CC66,CF66)</f>
        <v>12</v>
      </c>
      <c r="F66" s="15">
        <f>SUM(G66,J66,V66,Y66,AK66,AN66,AZ66,BC66,BF66,BO66,BR66,BX66,CA66,CD66,CG66)</f>
        <v>6</v>
      </c>
      <c r="G66" s="13">
        <v>6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>
        <v>19</v>
      </c>
      <c r="BN66" s="14">
        <f>IFERROR(HLOOKUP(BM66, 'POINT GRIDS'!$B$4:$AE$5, 2, FALSE),"0")</f>
        <v>12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3">
      <c r="A67" s="20">
        <v>39</v>
      </c>
      <c r="B67" s="10" t="s">
        <v>418</v>
      </c>
      <c r="C67" s="10" t="s">
        <v>569</v>
      </c>
      <c r="D67" s="10" t="s">
        <v>33</v>
      </c>
      <c r="E67" s="14">
        <f>SUM(I67,U67,X67,AJ67,AM67,AY67,BB67,BE67,BN67,BQ67,BT67,BW67,BZ67,CC67,CF67)</f>
        <v>0</v>
      </c>
      <c r="F67" s="15">
        <f>SUM(G67,J67,V67,Y67,AK67,AN67,AZ67,BC67,BF67,BO67,BR67,BX67,CA67,CD67,CG67)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3">
      <c r="A68" s="20">
        <v>40</v>
      </c>
      <c r="B68" s="10" t="s">
        <v>548</v>
      </c>
      <c r="C68" s="10" t="s">
        <v>576</v>
      </c>
      <c r="D68" s="10" t="s">
        <v>81</v>
      </c>
      <c r="E68" s="14">
        <f>SUM(I68,U68,X68,AJ68,AM68,AY68,BB68,BE68,BN68,BQ68,BT68,BW68,BZ68,CC68,CF68)</f>
        <v>0</v>
      </c>
      <c r="F68" s="15">
        <f>SUM(G68,J68,V68,Y68,AK68,AN68,AZ68,BC68,BF68,BO68,BR68,BX68,CA68,CD68,CG68)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3">
      <c r="A69" s="20">
        <v>41</v>
      </c>
      <c r="B69" s="10" t="s">
        <v>581</v>
      </c>
      <c r="C69" s="10" t="s">
        <v>582</v>
      </c>
      <c r="D69" s="10" t="s">
        <v>98</v>
      </c>
      <c r="E69" s="14">
        <f>SUM(I69,U69,X69,AJ69,AM69,AY69,BB69,BE69,BN69,BQ69,BT69,BW69,BZ69,CC69,CF69)</f>
        <v>0</v>
      </c>
      <c r="F69" s="15">
        <f>SUM(G69,J69,V69,Y69,AK69,AN69,AZ69,BC69,BF69,BO69,BR69,BX69,CA69,CD69,CG69)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3">
      <c r="A70" s="20">
        <v>42</v>
      </c>
      <c r="B70" s="10" t="s">
        <v>585</v>
      </c>
      <c r="C70" s="10" t="s">
        <v>586</v>
      </c>
      <c r="D70" s="10" t="s">
        <v>130</v>
      </c>
      <c r="E70" s="14">
        <f>SUM(I70,U70,X70,AJ70,AM70,AY70,BB70,BE70,BN70,BQ70,BT70,BW70,BZ70,CC70,CF70)</f>
        <v>0</v>
      </c>
      <c r="F70" s="15">
        <f>SUM(G70,J70,V70,Y70,AK70,AN70,AZ70,BC70,BF70,BO70,BR70,BX70,CA70,CD70,CG70)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x14ac:dyDescent="0.3">
      <c r="A71" s="20">
        <v>43</v>
      </c>
      <c r="B71" s="10" t="s">
        <v>587</v>
      </c>
      <c r="C71" s="10" t="s">
        <v>588</v>
      </c>
      <c r="D71" s="10" t="s">
        <v>81</v>
      </c>
      <c r="E71" s="14">
        <f>SUM(I71,U71,X71,AJ71,AM71,AY71,BB71,BE71,BN71,BQ71,BT71,BW71,BZ71,CC71,CF71)</f>
        <v>0</v>
      </c>
      <c r="F71" s="15">
        <f>SUM(G71,J71,V71,Y71,AK71,AN71,AZ71,BC71,BF71,BO71,BR71,BX71,CA71,CD71,CG71)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3">
      <c r="A72" s="20">
        <v>44</v>
      </c>
      <c r="B72" s="10" t="s">
        <v>591</v>
      </c>
      <c r="C72" s="10" t="s">
        <v>592</v>
      </c>
      <c r="D72" s="10" t="s">
        <v>73</v>
      </c>
      <c r="E72" s="14">
        <f>SUM(I72,U72,X72,AJ72,AM72,AY72,BB72,BE72,BN72,BQ72,BT72,BW72,BZ72,CC72,CF72)</f>
        <v>0</v>
      </c>
      <c r="F72" s="15">
        <f>SUM(G72,J72,V72,Y72,AK72,AN72,AZ72,BC72,BF72,BO72,BR72,BX72,CA72,CD72,CG72)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3">
      <c r="A73" s="20">
        <v>45</v>
      </c>
      <c r="B73" s="10" t="s">
        <v>417</v>
      </c>
      <c r="C73" s="10" t="s">
        <v>595</v>
      </c>
      <c r="D73" s="10" t="s">
        <v>38</v>
      </c>
      <c r="E73" s="14">
        <f>SUM(I73,U73,X73,AJ73,AM73,AY73,BB73,BE73,BN73,BQ73,BT73,BW73,BZ73,CC73,CF73)</f>
        <v>0</v>
      </c>
      <c r="F73" s="15">
        <f>SUM(G73,J73,V73,Y73,AK73,AN73,AZ73,BC73,BF73,BO73,BR73,BX73,CA73,CD73,CG73)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3">
      <c r="A74" s="20">
        <v>46</v>
      </c>
      <c r="B74" s="10" t="s">
        <v>598</v>
      </c>
      <c r="C74" s="10" t="s">
        <v>549</v>
      </c>
      <c r="D74" s="10" t="s">
        <v>135</v>
      </c>
      <c r="E74" s="14">
        <f>SUM(I74,U74,X74,AJ74,AM74,AY74,BB74,BE74,BN74,BQ74,BT74,BW74,BZ74,CC74,CF74)</f>
        <v>0</v>
      </c>
      <c r="F74" s="15">
        <f>SUM(G74,J74,V74,Y74,AK74,AN74,AZ74,BC74,BF74,BO74,BR74,BX74,CA74,CD74,CG74)</f>
        <v>3</v>
      </c>
      <c r="G74" s="13">
        <v>3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3">
      <c r="A75" s="20">
        <v>47</v>
      </c>
      <c r="B75" s="10" t="s">
        <v>601</v>
      </c>
      <c r="C75" s="10" t="s">
        <v>602</v>
      </c>
      <c r="D75" s="10" t="s">
        <v>78</v>
      </c>
      <c r="E75" s="14">
        <f>SUM(I75,U75,X75,AJ75,AM75,AY75,BB75,BE75,BN75,BQ75,BT75,BW75,BZ75,CC75,CF75)</f>
        <v>0</v>
      </c>
      <c r="F75" s="15">
        <f>SUM(G75,J75,V75,Y75,AK75,AN75,AZ75,BC75,BF75,BO75,BR75,BX75,CA75,CD75,CG75)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3">
      <c r="A76" s="20">
        <v>48</v>
      </c>
      <c r="B76" s="10" t="s">
        <v>603</v>
      </c>
      <c r="C76" s="10" t="s">
        <v>604</v>
      </c>
      <c r="D76" s="10" t="s">
        <v>697</v>
      </c>
      <c r="E76" s="14">
        <f>SUM(I76,U76,X76,AJ76,AM76,AY76,BB76,BE76,BN76,BQ76,BT76,BW76,BZ76,CC76,CF76)</f>
        <v>0</v>
      </c>
      <c r="F76" s="15">
        <f>SUM(G76,J76,V76,Y76,AK76,AN76,AZ76,BC76,BF76,BO76,BR76,BX76,CA76,CD76,CG76)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3">
      <c r="A77" s="20">
        <v>49</v>
      </c>
      <c r="B77" s="10" t="s">
        <v>605</v>
      </c>
      <c r="C77" s="10" t="s">
        <v>606</v>
      </c>
      <c r="D77" s="10" t="s">
        <v>44</v>
      </c>
      <c r="E77" s="14">
        <f>SUM(I77,U77,X77,AJ77,AM77,AY77,BB77,BE77,BN77,BQ77,BT77,BW77,BZ77,CC77,CF77)</f>
        <v>0</v>
      </c>
      <c r="F77" s="15">
        <f>SUM(G77,J77,V77,Y77,AK77,AN77,AZ77,BC77,BF77,BO77,BR77,BX77,CA77,CD77,CG77)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3">
      <c r="A78" s="20">
        <v>50</v>
      </c>
      <c r="B78" s="10" t="s">
        <v>379</v>
      </c>
      <c r="C78" s="10" t="s">
        <v>790</v>
      </c>
      <c r="D78" s="10" t="s">
        <v>791</v>
      </c>
      <c r="E78" s="14">
        <f>SUM(I78,U78,X78,AJ78,AM78,AY78,BB78,BE78,BN78,BQ78,BT78,BW78,BZ78,CC78,CF78)</f>
        <v>0</v>
      </c>
      <c r="F78" s="15">
        <f>SUM(G78,J78,V78,Y78,AK78,AN78,AZ78,BC78,BF78,BO78,BR78,BX78,CA78,CD78,CG78)</f>
        <v>5</v>
      </c>
      <c r="G78" s="13">
        <v>5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Y4:Y78 AT4:AT78 BU4:BU78 CA4:CA78 CD4:CD78 AB4:AB78 BO4:BO78 BL4:BL78 BI4:BI78 BC4:BC78 AK4:AK78 AH4:AH78 AE4:AE78 BR4:BR78 CG4:CG78 J4:J78 M4:M78 V4:V78 S4:S78 P4:P78 AN4:AN78 AQ4:AQ78 BF4:BF78 AZ4:AZ78 AW4:AW78" name="UPGRADE POINTS_2"/>
    <protectedRange algorithmName="SHA-512" hashValue="mO+FcU2F85a8dtAWv1mpUJeavxkAwpNArI7alTfVSvsHreq06Ap3pG3yNMvy9OYYyaSq7riDFVLyntOlG1ZSwA==" saltValue="2vFm+XRrQeYTbX97atf+xg==" spinCount="100000" sqref="X4:X78 AP4:AP78 BT4:BT78 BZ4:BZ78 CC4:CC78 BQ4:BQ78 BN4:BN78 BK4:BK78 BH4:BH78 BE4:BE78 BB4:BB78 AJ4:AJ78 AG4:AG78 AD4:AD78 AA4:AA78 CF4:CF78 I4:I78 U4:U78 R4:R78 O4:O78 L4:L78 AM4:AM78 AY4:AY78 AV4:AV78 AS4:AS78" name="ABA POINTS_2"/>
    <protectedRange algorithmName="SHA-512" hashValue="h+12MLlElWSFAx2oxvMokEi8MVKnzcFsq7pqsbo55pop0hpxi00vuSSD4Y1LeyYadnuq8HYKw6iSEo9zlLNNeA==" saltValue="i6VNjtAiBOqlUQcEw+Pd5g==" spinCount="100000" sqref="BX4:BX78" name="UPGRADE POINTS_1_1"/>
    <protectedRange algorithmName="SHA-512" hashValue="mO+FcU2F85a8dtAWv1mpUJeavxkAwpNArI7alTfVSvsHreq06Ap3pG3yNMvy9OYYyaSq7riDFVLyntOlG1ZSwA==" saltValue="2vFm+XRrQeYTbX97atf+xg==" spinCount="100000" sqref="BW4:BW78" name="ABA POINTS_1_1"/>
  </protectedRanges>
  <sortState xmlns:xlrd2="http://schemas.microsoft.com/office/spreadsheetml/2017/richdata2" ref="B4:CG78">
    <sortCondition descending="1" ref="E4:E78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3:C3"/>
    <mergeCell ref="BA2:BC2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dataValidations count="8">
    <dataValidation type="list" allowBlank="1" showInputMessage="1" showErrorMessage="1" errorTitle="Team" error="Choose Team from List. Otherwise choose Independent." promptTitle="Team" prompt="Choose Team from List._x000a_Otherwise Independent." sqref="D20" xr:uid="{95BD1D77-8AA2-4B78-973B-463F11A869F5}">
      <formula1>"Onebike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5" xr:uid="{3880999C-489E-483F-AE59-307F4966C03F}">
      <formula1>"Manteo Cycling"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5" xr:uid="{C819645C-0F27-481E-A2F1-D02560230803}">
      <formula1>"Northstar Bicycle 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4" xr:uid="{78F28F49-CBAE-4709-A8E8-1B5E717F3DF4}">
      <formula1>"Wildhorse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4" xr:uid="{921894CF-B11E-4030-81DC-7BD187625446}">
      <formula1>"Peppermint p/b Comox Bike Co"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27" xr:uid="{395DF05A-7983-408F-88B3-AB86AA1FFBAC}">
      <formula1>"Team Saskatchewan"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5:D76 D78" xr:uid="{6B9ADB7F-DF6E-4539-AA4F-AA7BC294622B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7" xr:uid="{D04E686E-C7A7-4AC7-A191-1BFB6EB4FB7C}">
      <formula1>"RMCC"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59F76B44-3127-4C8B-AFE6-90EF776E54E3}">
          <x14:formula1>
            <xm:f>TEAMS!$A$4:$A$63</xm:f>
          </x14:formula1>
          <xm:sqref>D4 D35:D64 D66:D73 D6:D19 D21:D26 D28:D33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7626-46B5-47C5-A0A5-8BBB9407D246}">
  <sheetPr>
    <tabColor rgb="FFFF3399"/>
  </sheetPr>
  <dimension ref="A1:CH114"/>
  <sheetViews>
    <sheetView zoomScale="90" zoomScaleNormal="90" workbookViewId="0">
      <selection activeCell="D125" sqref="D125"/>
    </sheetView>
  </sheetViews>
  <sheetFormatPr defaultRowHeight="14.4" x14ac:dyDescent="0.3"/>
  <cols>
    <col min="2" max="2" width="16.5546875" bestFit="1" customWidth="1"/>
    <col min="3" max="3" width="12.6640625" customWidth="1"/>
    <col min="4" max="4" width="35.6640625" customWidth="1"/>
    <col min="5" max="5" width="9.6640625" style="47" customWidth="1"/>
    <col min="6" max="7" width="9.6640625" customWidth="1"/>
    <col min="8" max="10" width="3.6640625" customWidth="1"/>
    <col min="11" max="19" width="3.6640625" hidden="1" customWidth="1"/>
    <col min="20" max="25" width="3.6640625" customWidth="1"/>
    <col min="26" max="34" width="3.6640625" hidden="1" customWidth="1"/>
    <col min="35" max="40" width="3.6640625" customWidth="1"/>
    <col min="41" max="49" width="3.6640625" hidden="1" customWidth="1"/>
    <col min="50" max="58" width="3.6640625" customWidth="1"/>
    <col min="59" max="64" width="3.6640625" hidden="1" customWidth="1"/>
    <col min="65" max="79" width="3.6640625" customWidth="1"/>
    <col min="80" max="82" width="3.6640625" hidden="1" customWidth="1"/>
    <col min="83" max="85" width="3.6640625" customWidth="1"/>
  </cols>
  <sheetData>
    <row r="1" spans="1:85" x14ac:dyDescent="0.3">
      <c r="A1" s="29" t="s">
        <v>734</v>
      </c>
      <c r="B1" s="28"/>
      <c r="C1" s="28"/>
      <c r="D1" s="28"/>
      <c r="E1" s="46"/>
      <c r="F1" s="28"/>
      <c r="G1" s="28" t="s">
        <v>0</v>
      </c>
      <c r="H1" s="116" t="s">
        <v>1</v>
      </c>
      <c r="I1" s="117"/>
      <c r="J1" s="118"/>
      <c r="K1" s="113" t="s">
        <v>2</v>
      </c>
      <c r="L1" s="114"/>
      <c r="M1" s="115"/>
      <c r="N1" s="119" t="s">
        <v>1</v>
      </c>
      <c r="O1" s="119"/>
      <c r="P1" s="119"/>
      <c r="Q1" s="103" t="s">
        <v>3</v>
      </c>
      <c r="R1" s="103"/>
      <c r="S1" s="103"/>
      <c r="T1" s="119" t="s">
        <v>5</v>
      </c>
      <c r="U1" s="119"/>
      <c r="V1" s="119"/>
      <c r="W1" s="116" t="s">
        <v>4</v>
      </c>
      <c r="X1" s="117"/>
      <c r="Y1" s="118"/>
      <c r="Z1" s="113" t="s">
        <v>2</v>
      </c>
      <c r="AA1" s="114"/>
      <c r="AB1" s="115"/>
      <c r="AC1" s="119" t="s">
        <v>1</v>
      </c>
      <c r="AD1" s="119"/>
      <c r="AE1" s="119"/>
      <c r="AF1" s="103" t="s">
        <v>3</v>
      </c>
      <c r="AG1" s="103"/>
      <c r="AH1" s="103"/>
      <c r="AI1" s="119" t="s">
        <v>6</v>
      </c>
      <c r="AJ1" s="119"/>
      <c r="AK1" s="119"/>
      <c r="AL1" s="116" t="s">
        <v>7</v>
      </c>
      <c r="AM1" s="117"/>
      <c r="AN1" s="118"/>
      <c r="AO1" s="113" t="s">
        <v>2</v>
      </c>
      <c r="AP1" s="114"/>
      <c r="AQ1" s="115"/>
      <c r="AR1" s="119" t="s">
        <v>1</v>
      </c>
      <c r="AS1" s="119"/>
      <c r="AT1" s="119"/>
      <c r="AU1" s="103" t="s">
        <v>3</v>
      </c>
      <c r="AV1" s="103"/>
      <c r="AW1" s="103"/>
      <c r="AX1" s="119" t="s">
        <v>8</v>
      </c>
      <c r="AY1" s="119"/>
      <c r="AZ1" s="119"/>
      <c r="BA1" s="103" t="s">
        <v>821</v>
      </c>
      <c r="BB1" s="103"/>
      <c r="BC1" s="103"/>
      <c r="BD1" s="119" t="s">
        <v>9</v>
      </c>
      <c r="BE1" s="119"/>
      <c r="BF1" s="119"/>
      <c r="BG1" s="103" t="s">
        <v>10</v>
      </c>
      <c r="BH1" s="103"/>
      <c r="BI1" s="103"/>
      <c r="BJ1" s="91" t="s">
        <v>11</v>
      </c>
      <c r="BK1" s="92"/>
      <c r="BL1" s="93"/>
      <c r="BM1" s="113" t="s">
        <v>14</v>
      </c>
      <c r="BN1" s="114"/>
      <c r="BO1" s="115"/>
      <c r="BP1" s="91" t="s">
        <v>10</v>
      </c>
      <c r="BQ1" s="92"/>
      <c r="BR1" s="93"/>
      <c r="BS1" s="91" t="s">
        <v>12</v>
      </c>
      <c r="BT1" s="92"/>
      <c r="BU1" s="93"/>
      <c r="BV1" s="103" t="s">
        <v>13</v>
      </c>
      <c r="BW1" s="103"/>
      <c r="BX1" s="103"/>
      <c r="BY1" s="91" t="s">
        <v>848</v>
      </c>
      <c r="BZ1" s="92"/>
      <c r="CA1" s="93"/>
      <c r="CB1" s="113" t="s">
        <v>15</v>
      </c>
      <c r="CC1" s="114"/>
      <c r="CD1" s="115"/>
      <c r="CE1" s="97" t="s">
        <v>15</v>
      </c>
      <c r="CF1" s="98"/>
      <c r="CG1" s="99"/>
    </row>
    <row r="2" spans="1:85" x14ac:dyDescent="0.3">
      <c r="A2" s="112" t="s">
        <v>17</v>
      </c>
      <c r="B2" s="112"/>
      <c r="C2" s="112"/>
      <c r="D2" s="112"/>
      <c r="E2" s="112"/>
      <c r="F2" s="112"/>
      <c r="G2" s="112"/>
      <c r="H2" s="108">
        <v>14</v>
      </c>
      <c r="I2" s="109"/>
      <c r="J2" s="110"/>
      <c r="K2" s="104"/>
      <c r="L2" s="105"/>
      <c r="M2" s="106"/>
      <c r="N2" s="94"/>
      <c r="O2" s="95"/>
      <c r="P2" s="96"/>
      <c r="Q2" s="104"/>
      <c r="R2" s="105"/>
      <c r="S2" s="106"/>
      <c r="T2" s="107">
        <v>13</v>
      </c>
      <c r="U2" s="107"/>
      <c r="V2" s="107"/>
      <c r="W2" s="108">
        <v>7</v>
      </c>
      <c r="X2" s="109"/>
      <c r="Y2" s="110"/>
      <c r="Z2" s="104"/>
      <c r="AA2" s="105"/>
      <c r="AB2" s="106"/>
      <c r="AC2" s="94"/>
      <c r="AD2" s="95"/>
      <c r="AE2" s="96"/>
      <c r="AF2" s="104"/>
      <c r="AG2" s="105"/>
      <c r="AH2" s="106"/>
      <c r="AI2" s="107">
        <v>13</v>
      </c>
      <c r="AJ2" s="107"/>
      <c r="AK2" s="107"/>
      <c r="AL2" s="108">
        <v>10</v>
      </c>
      <c r="AM2" s="109"/>
      <c r="AN2" s="110"/>
      <c r="AO2" s="104"/>
      <c r="AP2" s="105"/>
      <c r="AQ2" s="106"/>
      <c r="AR2" s="94"/>
      <c r="AS2" s="95"/>
      <c r="AT2" s="96"/>
      <c r="AU2" s="104"/>
      <c r="AV2" s="105"/>
      <c r="AW2" s="106"/>
      <c r="AX2" s="107">
        <v>17</v>
      </c>
      <c r="AY2" s="107"/>
      <c r="AZ2" s="107"/>
      <c r="BA2" s="104">
        <v>18</v>
      </c>
      <c r="BB2" s="105"/>
      <c r="BC2" s="106"/>
      <c r="BD2" s="94">
        <v>7</v>
      </c>
      <c r="BE2" s="95"/>
      <c r="BF2" s="96"/>
      <c r="BG2" s="104"/>
      <c r="BH2" s="105"/>
      <c r="BI2" s="106"/>
      <c r="BJ2" s="107"/>
      <c r="BK2" s="107"/>
      <c r="BL2" s="107"/>
      <c r="BM2" s="104">
        <v>13</v>
      </c>
      <c r="BN2" s="105"/>
      <c r="BO2" s="106"/>
      <c r="BP2" s="94">
        <v>14</v>
      </c>
      <c r="BQ2" s="95"/>
      <c r="BR2" s="96"/>
      <c r="BS2" s="94">
        <v>16</v>
      </c>
      <c r="BT2" s="95"/>
      <c r="BU2" s="96"/>
      <c r="BV2" s="104">
        <v>12</v>
      </c>
      <c r="BW2" s="105"/>
      <c r="BX2" s="106"/>
      <c r="BY2" s="94">
        <v>14</v>
      </c>
      <c r="BZ2" s="95"/>
      <c r="CA2" s="96"/>
      <c r="CB2" s="104"/>
      <c r="CC2" s="105"/>
      <c r="CD2" s="106"/>
      <c r="CE2" s="100">
        <v>11</v>
      </c>
      <c r="CF2" s="101"/>
      <c r="CG2" s="102"/>
    </row>
    <row r="3" spans="1:85" ht="114.75" customHeight="1" x14ac:dyDescent="0.3">
      <c r="A3" s="19" t="s">
        <v>19</v>
      </c>
      <c r="B3" s="111" t="s">
        <v>20</v>
      </c>
      <c r="C3" s="111"/>
      <c r="D3" s="3" t="s">
        <v>21</v>
      </c>
      <c r="E3" s="11" t="s">
        <v>22</v>
      </c>
      <c r="F3" s="12" t="s">
        <v>137</v>
      </c>
      <c r="G3" s="12" t="s">
        <v>138</v>
      </c>
      <c r="H3" s="34" t="s">
        <v>25</v>
      </c>
      <c r="I3" s="35" t="s">
        <v>26</v>
      </c>
      <c r="J3" s="36" t="s">
        <v>27</v>
      </c>
      <c r="K3" s="17" t="s">
        <v>25</v>
      </c>
      <c r="L3" s="25" t="s">
        <v>26</v>
      </c>
      <c r="M3" s="26" t="s">
        <v>27</v>
      </c>
      <c r="N3" s="9" t="s">
        <v>25</v>
      </c>
      <c r="O3" s="21" t="s">
        <v>26</v>
      </c>
      <c r="P3" s="23" t="s">
        <v>27</v>
      </c>
      <c r="Q3" s="17" t="s">
        <v>25</v>
      </c>
      <c r="R3" s="25" t="s">
        <v>26</v>
      </c>
      <c r="S3" s="26" t="s">
        <v>27</v>
      </c>
      <c r="T3" s="9" t="s">
        <v>25</v>
      </c>
      <c r="U3" s="21" t="s">
        <v>26</v>
      </c>
      <c r="V3" s="23" t="s">
        <v>27</v>
      </c>
      <c r="W3" s="34" t="s">
        <v>25</v>
      </c>
      <c r="X3" s="35" t="s">
        <v>26</v>
      </c>
      <c r="Y3" s="36" t="s">
        <v>27</v>
      </c>
      <c r="Z3" s="17" t="s">
        <v>25</v>
      </c>
      <c r="AA3" s="25" t="s">
        <v>26</v>
      </c>
      <c r="AB3" s="26" t="s">
        <v>27</v>
      </c>
      <c r="AC3" s="9" t="s">
        <v>25</v>
      </c>
      <c r="AD3" s="21" t="s">
        <v>26</v>
      </c>
      <c r="AE3" s="23" t="s">
        <v>27</v>
      </c>
      <c r="AF3" s="17" t="s">
        <v>25</v>
      </c>
      <c r="AG3" s="25" t="s">
        <v>26</v>
      </c>
      <c r="AH3" s="26" t="s">
        <v>27</v>
      </c>
      <c r="AI3" s="9" t="s">
        <v>25</v>
      </c>
      <c r="AJ3" s="21" t="s">
        <v>26</v>
      </c>
      <c r="AK3" s="23" t="s">
        <v>27</v>
      </c>
      <c r="AL3" s="34" t="s">
        <v>25</v>
      </c>
      <c r="AM3" s="35" t="s">
        <v>26</v>
      </c>
      <c r="AN3" s="36" t="s">
        <v>27</v>
      </c>
      <c r="AO3" s="17" t="s">
        <v>25</v>
      </c>
      <c r="AP3" s="25" t="s">
        <v>26</v>
      </c>
      <c r="AQ3" s="26" t="s">
        <v>27</v>
      </c>
      <c r="AR3" s="9" t="s">
        <v>25</v>
      </c>
      <c r="AS3" s="21" t="s">
        <v>26</v>
      </c>
      <c r="AT3" s="23" t="s">
        <v>27</v>
      </c>
      <c r="AU3" s="17" t="s">
        <v>25</v>
      </c>
      <c r="AV3" s="25" t="s">
        <v>26</v>
      </c>
      <c r="AW3" s="26" t="s">
        <v>27</v>
      </c>
      <c r="AX3" s="9" t="s">
        <v>25</v>
      </c>
      <c r="AY3" s="21" t="s">
        <v>26</v>
      </c>
      <c r="AZ3" s="23" t="s">
        <v>27</v>
      </c>
      <c r="BA3" s="17" t="s">
        <v>25</v>
      </c>
      <c r="BB3" s="25" t="s">
        <v>26</v>
      </c>
      <c r="BC3" s="26" t="s">
        <v>27</v>
      </c>
      <c r="BD3" s="9" t="s">
        <v>25</v>
      </c>
      <c r="BE3" s="21" t="s">
        <v>26</v>
      </c>
      <c r="BF3" s="23" t="s">
        <v>27</v>
      </c>
      <c r="BG3" s="17" t="s">
        <v>25</v>
      </c>
      <c r="BH3" s="25" t="s">
        <v>26</v>
      </c>
      <c r="BI3" s="26" t="s">
        <v>27</v>
      </c>
      <c r="BJ3" s="9" t="s">
        <v>25</v>
      </c>
      <c r="BK3" s="21" t="s">
        <v>26</v>
      </c>
      <c r="BL3" s="23" t="s">
        <v>27</v>
      </c>
      <c r="BM3" s="17" t="s">
        <v>25</v>
      </c>
      <c r="BN3" s="25" t="s">
        <v>26</v>
      </c>
      <c r="BO3" s="26" t="s">
        <v>27</v>
      </c>
      <c r="BP3" s="9" t="s">
        <v>25</v>
      </c>
      <c r="BQ3" s="21" t="s">
        <v>26</v>
      </c>
      <c r="BR3" s="23" t="s">
        <v>27</v>
      </c>
      <c r="BS3" s="9" t="s">
        <v>25</v>
      </c>
      <c r="BT3" s="21" t="s">
        <v>26</v>
      </c>
      <c r="BU3" s="23" t="s">
        <v>27</v>
      </c>
      <c r="BV3" s="17" t="s">
        <v>25</v>
      </c>
      <c r="BW3" s="25" t="s">
        <v>26</v>
      </c>
      <c r="BX3" s="26" t="s">
        <v>27</v>
      </c>
      <c r="BY3" s="9" t="s">
        <v>25</v>
      </c>
      <c r="BZ3" s="21" t="s">
        <v>26</v>
      </c>
      <c r="CA3" s="23" t="s">
        <v>27</v>
      </c>
      <c r="CB3" s="17" t="s">
        <v>25</v>
      </c>
      <c r="CC3" s="25" t="s">
        <v>26</v>
      </c>
      <c r="CD3" s="26" t="s">
        <v>27</v>
      </c>
      <c r="CE3" s="40" t="s">
        <v>25</v>
      </c>
      <c r="CF3" s="41" t="s">
        <v>26</v>
      </c>
      <c r="CG3" s="42" t="s">
        <v>27</v>
      </c>
    </row>
    <row r="4" spans="1:85" s="8" customFormat="1" ht="18" customHeight="1" x14ac:dyDescent="0.3">
      <c r="A4" s="20">
        <v>1</v>
      </c>
      <c r="B4" s="10" t="s">
        <v>708</v>
      </c>
      <c r="C4" s="10" t="s">
        <v>713</v>
      </c>
      <c r="D4" s="10" t="s">
        <v>33</v>
      </c>
      <c r="E4" s="14">
        <f>SUM(I4,U4,X4,AJ4,AM4,AY4,BB4,BE4,BN4,BQ4,BT4,BW4,BZ4,CC4,CF4)</f>
        <v>400</v>
      </c>
      <c r="F4" s="15">
        <f>SUM(G4,J4,V4,Y4,AK4,AN4,AZ4,BC4,BF4,BO4,BR4,BU4,BX4,CA4,CD4,CG4)</f>
        <v>10</v>
      </c>
      <c r="G4" s="13">
        <v>0</v>
      </c>
      <c r="H4" s="37">
        <v>4</v>
      </c>
      <c r="I4" s="38">
        <f>IFERROR(HLOOKUP(H4, 'POINT GRIDS'!$B$4:$AE$5, 2, FALSE),"0")</f>
        <v>40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/>
      <c r="L4" s="14" t="str">
        <f>IFERROR(HLOOKUP(K4, 'POINT GRIDS'!$B$4:$AE$5, 2, FALSE),"0")</f>
        <v>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4</v>
      </c>
      <c r="U4" s="22">
        <f>IFERROR(HLOOKUP(T4, 'POINT GRIDS'!$B$4:$AE$5, 2, FALSE),"0")</f>
        <v>40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4</v>
      </c>
      <c r="AJ4" s="22">
        <f>IFERROR(HLOOKUP(AI4, 'POINT GRIDS'!$B$4:$AE$5, 2, FALSE),"0")</f>
        <v>40</v>
      </c>
      <c r="AK4" s="24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3</v>
      </c>
      <c r="AM4" s="38">
        <f>IFERROR(HLOOKUP(AL4, 'POINT GRIDS'!$B$4:$AE$5, 2, FALSE),"0")</f>
        <v>45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1</v>
      </c>
      <c r="AO4" s="33"/>
      <c r="AP4" s="33"/>
      <c r="AQ4" s="33"/>
      <c r="AR4" s="33"/>
      <c r="AS4" s="33"/>
      <c r="AT4" s="33"/>
      <c r="AU4" s="33"/>
      <c r="AV4" s="33"/>
      <c r="AW4" s="33"/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>
        <v>4</v>
      </c>
      <c r="BB4" s="14">
        <f>IFERROR(HLOOKUP(BA4, 'POINT GRIDS'!$B$4:$AE$5, 2, FALSE),"0")</f>
        <v>40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1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6">
        <v>2</v>
      </c>
      <c r="BT4" s="22">
        <f>IFERROR(HLOOKUP(BS4, 'POINT GRIDS'!$B$4:$AE$5, 2, FALSE),"0")</f>
        <v>50</v>
      </c>
      <c r="BU4" s="24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3</v>
      </c>
      <c r="BV4" s="18">
        <v>2</v>
      </c>
      <c r="BW4" s="14">
        <f>IFERROR(HLOOKUP(BV4, 'POINT GRIDS'!$B$4:$AE$5, 2, FALSE),"0")</f>
        <v>50</v>
      </c>
      <c r="BX4" s="27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2</v>
      </c>
      <c r="BY4" s="16">
        <v>3</v>
      </c>
      <c r="BZ4" s="22">
        <f>IFERROR(HLOOKUP(BY4, 'POINT GRIDS'!$B$4:$AE$5, 2, FALSE),"0")</f>
        <v>45</v>
      </c>
      <c r="CA4" s="24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1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>
        <v>2</v>
      </c>
      <c r="CF4" s="44">
        <f>IFERROR(HLOOKUP(CE4, 'POINT GRIDS'!$B$4:$AE$5, 2, FALSE),"0")</f>
        <v>50</v>
      </c>
      <c r="CG4" s="45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2</v>
      </c>
    </row>
    <row r="5" spans="1:85" s="8" customFormat="1" ht="18" customHeight="1" x14ac:dyDescent="0.3">
      <c r="A5" s="20">
        <v>2</v>
      </c>
      <c r="B5" s="10" t="s">
        <v>57</v>
      </c>
      <c r="C5" s="10" t="s">
        <v>616</v>
      </c>
      <c r="D5" s="10" t="s">
        <v>86</v>
      </c>
      <c r="E5" s="14">
        <f>SUM(I5,U5,X5,AJ5,AM5,AY5,BB5,BE5,BN5,BQ5,BT5,BW5,BZ5,CC5,CF5)</f>
        <v>390</v>
      </c>
      <c r="F5" s="15">
        <f>SUM(G5,J5,V5,Y5,AK5,AN5,AZ5,BC5,BF5,BO5,BR5,BU5,BX5,CA5,CD5,CG5)</f>
        <v>23</v>
      </c>
      <c r="G5" s="13">
        <v>8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2</v>
      </c>
      <c r="W5" s="37">
        <v>2</v>
      </c>
      <c r="X5" s="38">
        <f>IFERROR(HLOOKUP(W5, 'POINT GRIDS'!$B$4:$AE$5, 2, FALSE),"0")</f>
        <v>50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2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4</v>
      </c>
      <c r="AY5" s="22">
        <f>IFERROR(HLOOKUP(AX5, 'POINT GRIDS'!$B$4:$AE$5, 2, FALSE),"0")</f>
        <v>40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1</v>
      </c>
      <c r="BA5" s="18">
        <v>3</v>
      </c>
      <c r="BB5" s="14">
        <f>IFERROR(HLOOKUP(BA5, 'POINT GRIDS'!$B$4:$AE$5, 2, FALSE),"0")</f>
        <v>45</v>
      </c>
      <c r="BC5" s="27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2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2</v>
      </c>
      <c r="BN5" s="14">
        <f>IFERROR(HLOOKUP(BM5, 'POINT GRIDS'!$B$4:$AE$5, 2, FALSE),"0")</f>
        <v>50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2</v>
      </c>
      <c r="BP5" s="16">
        <v>3</v>
      </c>
      <c r="BQ5" s="22">
        <f>IFERROR(HLOOKUP(BP5, 'POINT GRIDS'!$B$4:$AE$5, 2, FALSE),"0")</f>
        <v>45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1</v>
      </c>
      <c r="BS5" s="16"/>
      <c r="BT5" s="22" t="str">
        <f>IFERROR(HLOOKUP(BS5, 'POINT GRIDS'!$B$4:$AE$5, 2, FALSE),"0")</f>
        <v>0</v>
      </c>
      <c r="BU5" s="24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8"/>
      <c r="BW5" s="14" t="str">
        <f>IFERROR(HLOOKUP(BV5, 'POINT GRIDS'!$B$4:$AE$5, 2, FALSE),"0")</f>
        <v>0</v>
      </c>
      <c r="BX5" s="27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>
        <v>2</v>
      </c>
      <c r="BZ5" s="22">
        <f>IFERROR(HLOOKUP(BY5, 'POINT GRIDS'!$B$4:$AE$5, 2, FALSE),"0")</f>
        <v>50</v>
      </c>
      <c r="CA5" s="24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2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>
        <v>1</v>
      </c>
      <c r="CF5" s="44">
        <f>IFERROR(HLOOKUP(CE5, 'POINT GRIDS'!$B$4:$AE$5, 2, FALSE),"0")</f>
        <v>60</v>
      </c>
      <c r="CG5" s="45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3</v>
      </c>
    </row>
    <row r="6" spans="1:85" s="8" customFormat="1" ht="18" customHeight="1" x14ac:dyDescent="0.3">
      <c r="A6" s="20">
        <v>3</v>
      </c>
      <c r="B6" s="10" t="s">
        <v>617</v>
      </c>
      <c r="C6" s="10" t="s">
        <v>618</v>
      </c>
      <c r="D6" s="10" t="s">
        <v>44</v>
      </c>
      <c r="E6" s="14">
        <f>SUM(I6,U6,X6,AJ6,AM6,AY6,BB6,BE6,BN6,BQ6,BT6,BW6,BZ6,CC6,CF6)</f>
        <v>291</v>
      </c>
      <c r="F6" s="15">
        <f>SUM(G6,J6,V6,Y6,AK6,AN6,AZ6,BC6,BF6,BO6,BR6,BU6,BX6,CA6,CD6,CG6)</f>
        <v>13</v>
      </c>
      <c r="G6" s="13">
        <v>10</v>
      </c>
      <c r="H6" s="37">
        <v>11</v>
      </c>
      <c r="I6" s="38">
        <f>IFERROR(HLOOKUP(H6, 'POINT GRIDS'!$B$4:$AE$5, 2, FALSE),"0")</f>
        <v>20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6</v>
      </c>
      <c r="AJ6" s="22">
        <f>IFERROR(HLOOKUP(AI6, 'POINT GRIDS'!$B$4:$AE$5, 2, FALSE),"0")</f>
        <v>30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>
        <v>6</v>
      </c>
      <c r="AM6" s="38">
        <f>IFERROR(HLOOKUP(AL6, 'POINT GRIDS'!$B$4:$AE$5, 2, FALSE),"0")</f>
        <v>30</v>
      </c>
      <c r="AN6" s="39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8</v>
      </c>
      <c r="AY6" s="22">
        <f>IFERROR(HLOOKUP(AX6, 'POINT GRIDS'!$B$4:$AE$5, 2, FALSE),"0")</f>
        <v>26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>
        <v>6</v>
      </c>
      <c r="BB6" s="14">
        <f>IFERROR(HLOOKUP(BA6, 'POINT GRIDS'!$B$4:$AE$5, 2, FALSE),"0")</f>
        <v>30</v>
      </c>
      <c r="BC6" s="27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>
        <v>2</v>
      </c>
      <c r="BE6" s="22">
        <f>IFERROR(HLOOKUP(BD6, 'POINT GRIDS'!$B$4:$AE$5, 2, FALSE),"0")</f>
        <v>50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2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6">
        <v>4</v>
      </c>
      <c r="BT6" s="22">
        <f>IFERROR(HLOOKUP(BS6, 'POINT GRIDS'!$B$4:$AE$5, 2, FALSE),"0")</f>
        <v>40</v>
      </c>
      <c r="BU6" s="24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1</v>
      </c>
      <c r="BV6" s="18"/>
      <c r="BW6" s="14" t="str">
        <f>IFERROR(HLOOKUP(BV6, 'POINT GRIDS'!$B$4:$AE$5, 2, FALSE),"0")</f>
        <v>0</v>
      </c>
      <c r="BX6" s="27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>
        <v>5</v>
      </c>
      <c r="BZ6" s="22">
        <f>IFERROR(HLOOKUP(BY6, 'POINT GRIDS'!$B$4:$AE$5, 2, FALSE),"0")</f>
        <v>35</v>
      </c>
      <c r="CA6" s="24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>
        <v>6</v>
      </c>
      <c r="CF6" s="44">
        <f>IFERROR(HLOOKUP(CE6, 'POINT GRIDS'!$B$4:$AE$5, 2, FALSE),"0")</f>
        <v>30</v>
      </c>
      <c r="CG6" s="45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3">
      <c r="A7" s="20">
        <v>4</v>
      </c>
      <c r="B7" s="10" t="s">
        <v>620</v>
      </c>
      <c r="C7" s="10" t="s">
        <v>621</v>
      </c>
      <c r="D7" s="10" t="s">
        <v>86</v>
      </c>
      <c r="E7" s="14">
        <f>SUM(I7,U7,X7,AJ7,AM7,AY7,BB7,BE7,BN7,BQ7,BT7,BW7,BZ7,CC7,CF7)</f>
        <v>265</v>
      </c>
      <c r="F7" s="15">
        <f>SUM(G7,J7,V7,Y7,AK7,AN7,AZ7,BC7,BF7,BO7,BR7,BU7,BX7,CA7,CD7,CG7)</f>
        <v>1</v>
      </c>
      <c r="G7" s="13">
        <v>0</v>
      </c>
      <c r="H7" s="37">
        <v>5</v>
      </c>
      <c r="I7" s="38">
        <f>IFERROR(HLOOKUP(H7, 'POINT GRIDS'!$B$4:$AE$5, 2, FALSE),"0")</f>
        <v>35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3</v>
      </c>
      <c r="X7" s="38">
        <f>IFERROR(HLOOKUP(W7, 'POINT GRIDS'!$B$4:$AE$5, 2, FALSE),"0")</f>
        <v>45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1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7</v>
      </c>
      <c r="AY7" s="22">
        <f>IFERROR(HLOOKUP(AX7, 'POINT GRIDS'!$B$4:$AE$5, 2, FALSE),"0")</f>
        <v>28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5</v>
      </c>
      <c r="BN7" s="14">
        <f>IFERROR(HLOOKUP(BM7, 'POINT GRIDS'!$B$4:$AE$5, 2, FALSE),"0")</f>
        <v>35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>
        <v>5</v>
      </c>
      <c r="BQ7" s="22">
        <f>IFERROR(HLOOKUP(BP7, 'POINT GRIDS'!$B$4:$AE$5, 2, FALSE),"0")</f>
        <v>35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6">
        <v>8</v>
      </c>
      <c r="BT7" s="22">
        <f>IFERROR(HLOOKUP(BS7, 'POINT GRIDS'!$B$4:$AE$5, 2, FALSE),"0")</f>
        <v>26</v>
      </c>
      <c r="BU7" s="24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8">
        <v>8</v>
      </c>
      <c r="BW7" s="14">
        <f>IFERROR(HLOOKUP(BV7, 'POINT GRIDS'!$B$4:$AE$5, 2, FALSE),"0")</f>
        <v>26</v>
      </c>
      <c r="BX7" s="27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>
        <v>5</v>
      </c>
      <c r="CF7" s="44">
        <f>IFERROR(HLOOKUP(CE7, 'POINT GRIDS'!$B$4:$AE$5, 2, FALSE),"0")</f>
        <v>35</v>
      </c>
      <c r="CG7" s="45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3">
      <c r="A8" s="20">
        <v>5</v>
      </c>
      <c r="B8" s="10" t="s">
        <v>755</v>
      </c>
      <c r="C8" s="10" t="s">
        <v>586</v>
      </c>
      <c r="D8" s="10" t="s">
        <v>44</v>
      </c>
      <c r="E8" s="14">
        <f>SUM(I8,U8,X8,AJ8,AM8,AY8,BB8,BE8,BN8,BQ8,BT8,BW8,BZ8,CC8,CF8)</f>
        <v>255</v>
      </c>
      <c r="F8" s="15">
        <f>SUM(G8,J8,V8,Y8,AK8,AN8,AZ8,BC8,BF8,BO8,BR8,BU8,BX8,CA8,CD8,CG8)</f>
        <v>11</v>
      </c>
      <c r="G8" s="13">
        <v>0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2</v>
      </c>
      <c r="AJ8" s="22">
        <f>IFERROR(HLOOKUP(AI8, 'POINT GRIDS'!$B$4:$AE$5, 2, FALSE),"0")</f>
        <v>50</v>
      </c>
      <c r="AK8" s="24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2</v>
      </c>
      <c r="AL8" s="37">
        <v>2</v>
      </c>
      <c r="AM8" s="38">
        <f>IFERROR(HLOOKUP(AL8, 'POINT GRIDS'!$B$4:$AE$5, 2, FALSE),"0")</f>
        <v>50</v>
      </c>
      <c r="AN8" s="39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2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5</v>
      </c>
      <c r="BB8" s="14">
        <f>IFERROR(HLOOKUP(BA8, 'POINT GRIDS'!$B$4:$AE$5, 2, FALSE),"0")</f>
        <v>35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6">
        <v>1</v>
      </c>
      <c r="BT8" s="22">
        <f>IFERROR(HLOOKUP(BS8, 'POINT GRIDS'!$B$4:$AE$5, 2, FALSE),"0")</f>
        <v>60</v>
      </c>
      <c r="BU8" s="24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4</v>
      </c>
      <c r="BV8" s="18">
        <v>1</v>
      </c>
      <c r="BW8" s="14">
        <f>IFERROR(HLOOKUP(BV8, 'POINT GRIDS'!$B$4:$AE$5, 2, FALSE),"0")</f>
        <v>60</v>
      </c>
      <c r="BX8" s="27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3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3">
      <c r="A9" s="20">
        <v>6</v>
      </c>
      <c r="B9" s="10" t="s">
        <v>176</v>
      </c>
      <c r="C9" s="10" t="s">
        <v>560</v>
      </c>
      <c r="D9" s="10" t="s">
        <v>81</v>
      </c>
      <c r="E9" s="14">
        <f>SUM(I9,U9,X9,AJ9,AM9,AY9,BB9,BE9,BN9,BQ9,BT9,BW9,BZ9,CC9,CF9)</f>
        <v>208</v>
      </c>
      <c r="F9" s="15">
        <f>SUM(G9,J9,V9,Y9,AK9,AN9,AZ9,BC9,BF9,BO9,BR9,BU9,BX9,CA9,CD9,CG9)</f>
        <v>14</v>
      </c>
      <c r="G9" s="13">
        <v>11</v>
      </c>
      <c r="H9" s="37">
        <v>9</v>
      </c>
      <c r="I9" s="38">
        <f>IFERROR(HLOOKUP(H9, 'POINT GRIDS'!$B$4:$AE$5, 2, FALSE),"0")</f>
        <v>24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5</v>
      </c>
      <c r="AJ9" s="22">
        <f>IFERROR(HLOOKUP(AI9, 'POINT GRIDS'!$B$4:$AE$5, 2, FALSE),"0")</f>
        <v>35</v>
      </c>
      <c r="AK9" s="24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5</v>
      </c>
      <c r="AM9" s="38">
        <f>IFERROR(HLOOKUP(AL9, 'POINT GRIDS'!$B$4:$AE$5, 2, FALSE),"0")</f>
        <v>35</v>
      </c>
      <c r="AN9" s="39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>
        <v>9</v>
      </c>
      <c r="BB9" s="14">
        <f>IFERROR(HLOOKUP(BA9, 'POINT GRIDS'!$B$4:$AE$5, 2, FALSE),"0")</f>
        <v>24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6">
        <v>3</v>
      </c>
      <c r="BT9" s="22">
        <f>IFERROR(HLOOKUP(BS9, 'POINT GRIDS'!$B$4:$AE$5, 2, FALSE),"0")</f>
        <v>45</v>
      </c>
      <c r="BU9" s="24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2</v>
      </c>
      <c r="BV9" s="18">
        <v>3</v>
      </c>
      <c r="BW9" s="14">
        <f>IFERROR(HLOOKUP(BV9, 'POINT GRIDS'!$B$4:$AE$5, 2, FALSE),"0")</f>
        <v>45</v>
      </c>
      <c r="BX9" s="27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1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3">
      <c r="A10" s="20">
        <v>7</v>
      </c>
      <c r="B10" s="10" t="s">
        <v>299</v>
      </c>
      <c r="C10" s="10" t="s">
        <v>606</v>
      </c>
      <c r="D10" s="10" t="s">
        <v>44</v>
      </c>
      <c r="E10" s="14">
        <f>SUM(I10,U10,X10,AJ10,AM10,AY10,BB10,BE10,BN10,BQ10,BT10,BW10,BZ10,CC10,CF10)</f>
        <v>195</v>
      </c>
      <c r="F10" s="15">
        <f>SUM(G10,J10,V10,Y10,AK10,AN10,AZ10,BC10,BF10,BO10,BR10,BU10,BX10,CA10,CD10,CG10)</f>
        <v>6</v>
      </c>
      <c r="G10" s="13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3</v>
      </c>
      <c r="BN10" s="14">
        <f>IFERROR(HLOOKUP(BM10, 'POINT GRIDS'!$B$4:$AE$5, 2, FALSE),"0")</f>
        <v>45</v>
      </c>
      <c r="BO10" s="27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1</v>
      </c>
      <c r="BP10" s="16">
        <v>2</v>
      </c>
      <c r="BQ10" s="22">
        <f>IFERROR(HLOOKUP(BP10, 'POINT GRIDS'!$B$4:$AE$5, 2, FALSE),"0")</f>
        <v>50</v>
      </c>
      <c r="BR10" s="24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2</v>
      </c>
      <c r="BS10" s="16"/>
      <c r="BT10" s="22" t="str">
        <f>IFERROR(HLOOKUP(BS10, 'POINT GRIDS'!$B$4:$AE$5, 2, FALSE),"0")</f>
        <v>0</v>
      </c>
      <c r="BU10" s="24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8"/>
      <c r="BW10" s="14" t="str">
        <f>IFERROR(HLOOKUP(BV10, 'POINT GRIDS'!$B$4:$AE$5, 2, FALSE),"0")</f>
        <v>0</v>
      </c>
      <c r="BX10" s="27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>
        <v>1</v>
      </c>
      <c r="BZ10" s="22">
        <f>IFERROR(HLOOKUP(BY10, 'POINT GRIDS'!$B$4:$AE$5, 2, FALSE),"0")</f>
        <v>60</v>
      </c>
      <c r="CA10" s="24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3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>
        <v>4</v>
      </c>
      <c r="CF10" s="44">
        <f>IFERROR(HLOOKUP(CE10, 'POINT GRIDS'!$B$4:$AE$5, 2, FALSE),"0")</f>
        <v>40</v>
      </c>
      <c r="CG10" s="45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3">
      <c r="A11" s="20">
        <v>8</v>
      </c>
      <c r="B11" s="10" t="s">
        <v>380</v>
      </c>
      <c r="C11" s="10" t="s">
        <v>627</v>
      </c>
      <c r="D11" s="10" t="s">
        <v>628</v>
      </c>
      <c r="E11" s="14">
        <f>SUM(I11,U11,X11,AJ11,AM11,AY11,BB11,BE11,BN11,BQ11,BT11,BW11,BZ11,CC11,CF11)</f>
        <v>193</v>
      </c>
      <c r="F11" s="15">
        <f>SUM(G11,J11,V11,Y11,AK11,AN11,AZ11,BC11,BF11,BO11,BR11,BU11,BX11,CA11,CD11,CG11)</f>
        <v>0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7</v>
      </c>
      <c r="U11" s="22">
        <f>IFERROR(HLOOKUP(T11, 'POINT GRIDS'!$B$4:$AE$5, 2, FALSE),"0")</f>
        <v>28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5</v>
      </c>
      <c r="X11" s="38">
        <f>IFERROR(HLOOKUP(W11, 'POINT GRIDS'!$B$4:$AE$5, 2, FALSE),"0")</f>
        <v>35</v>
      </c>
      <c r="Y11" s="39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9</v>
      </c>
      <c r="AY11" s="22">
        <f>IFERROR(HLOOKUP(AX11, 'POINT GRIDS'!$B$4:$AE$5, 2, FALSE),"0")</f>
        <v>24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6</v>
      </c>
      <c r="BN11" s="14">
        <f>IFERROR(HLOOKUP(BM11, 'POINT GRIDS'!$B$4:$AE$5, 2, FALSE),"0")</f>
        <v>30</v>
      </c>
      <c r="BO11" s="27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6</v>
      </c>
      <c r="BQ11" s="22">
        <f>IFERROR(HLOOKUP(BP11, 'POINT GRIDS'!$B$4:$AE$5, 2, FALSE),"0")</f>
        <v>30</v>
      </c>
      <c r="BR11" s="24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6"/>
      <c r="BT11" s="22" t="str">
        <f>IFERROR(HLOOKUP(BS11, 'POINT GRIDS'!$B$4:$AE$5, 2, FALSE),"0")</f>
        <v>0</v>
      </c>
      <c r="BU11" s="24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8"/>
      <c r="BW11" s="14" t="str">
        <f>IFERROR(HLOOKUP(BV11, 'POINT GRIDS'!$B$4:$AE$5, 2, FALSE),"0")</f>
        <v>0</v>
      </c>
      <c r="BX11" s="27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>
        <v>11</v>
      </c>
      <c r="BZ11" s="22">
        <f>IFERROR(HLOOKUP(BY11, 'POINT GRIDS'!$B$4:$AE$5, 2, FALSE),"0")</f>
        <v>20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>
        <v>8</v>
      </c>
      <c r="CF11" s="44">
        <f>IFERROR(HLOOKUP(CE11, 'POINT GRIDS'!$B$4:$AE$5, 2, FALSE),"0")</f>
        <v>26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3">
      <c r="A12" s="20">
        <v>9</v>
      </c>
      <c r="B12" s="10" t="s">
        <v>767</v>
      </c>
      <c r="C12" s="10" t="s">
        <v>775</v>
      </c>
      <c r="D12" s="10" t="s">
        <v>106</v>
      </c>
      <c r="E12" s="14">
        <f>SUM(I12,U12,X12,AJ12,AM12,AY12,BB12,BE12,BN12,BQ12,BT12,BW12,BZ12,CC12,CF12)</f>
        <v>193</v>
      </c>
      <c r="F12" s="15">
        <f>SUM(G12,J12,V12,Y12,AK12,AN12,AZ12,BC12,BF12,BO12,BR12,BU12,BX12,CA12,CD12,CG12)</f>
        <v>2</v>
      </c>
      <c r="G12" s="13">
        <v>1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7</v>
      </c>
      <c r="AM12" s="38">
        <f>IFERROR(HLOOKUP(AL12, 'POINT GRIDS'!$B$4:$AE$5, 2, FALSE),"0")</f>
        <v>28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10</v>
      </c>
      <c r="BB12" s="14">
        <f>IFERROR(HLOOKUP(BA12, 'POINT GRIDS'!$B$4:$AE$5, 2, FALSE),"0")</f>
        <v>22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>
        <v>3</v>
      </c>
      <c r="BE12" s="22">
        <f>IFERROR(HLOOKUP(BD12, 'POINT GRIDS'!$B$4:$AE$5, 2, FALSE),"0")</f>
        <v>45</v>
      </c>
      <c r="BF12" s="24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1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6"/>
      <c r="BT12" s="22" t="str">
        <f>IFERROR(HLOOKUP(BS12, 'POINT GRIDS'!$B$4:$AE$5, 2, FALSE),"0")</f>
        <v>0</v>
      </c>
      <c r="BU12" s="24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8">
        <v>6</v>
      </c>
      <c r="BW12" s="14">
        <f>IFERROR(HLOOKUP(BV12, 'POINT GRIDS'!$B$4:$AE$5, 2, FALSE),"0")</f>
        <v>30</v>
      </c>
      <c r="BX12" s="27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>
        <v>4</v>
      </c>
      <c r="BZ12" s="22">
        <f>IFERROR(HLOOKUP(BY12, 'POINT GRIDS'!$B$4:$AE$5, 2, FALSE),"0")</f>
        <v>40</v>
      </c>
      <c r="CA12" s="24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>
        <v>7</v>
      </c>
      <c r="CF12" s="44">
        <f>IFERROR(HLOOKUP(CE12, 'POINT GRIDS'!$B$4:$AE$5, 2, FALSE),"0")</f>
        <v>28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3">
      <c r="A13" s="20">
        <v>10</v>
      </c>
      <c r="B13" s="10" t="s">
        <v>632</v>
      </c>
      <c r="C13" s="10" t="s">
        <v>633</v>
      </c>
      <c r="D13" s="10" t="s">
        <v>135</v>
      </c>
      <c r="E13" s="14">
        <f>SUM(I13,U13,X13,AJ13,AM13,AY13,BB13,BE13,BN13,BQ13,BT13,BW13,BZ13,CC13,CF13)</f>
        <v>178</v>
      </c>
      <c r="F13" s="15">
        <f>SUM(G13,J13,V13,Y13,AK13,AN13,AZ13,BC13,BF13,BO13,BR13,BU13,BX13,CA13,CD13,CG13)</f>
        <v>2</v>
      </c>
      <c r="G13" s="13">
        <v>2</v>
      </c>
      <c r="H13" s="37">
        <v>6</v>
      </c>
      <c r="I13" s="38">
        <f>IFERROR(HLOOKUP(H13, 'POINT GRIDS'!$B$4:$AE$5, 2, FALSE),"0")</f>
        <v>30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7</v>
      </c>
      <c r="AJ13" s="22">
        <f>IFERROR(HLOOKUP(AI13, 'POINT GRIDS'!$B$4:$AE$5, 2, FALSE),"0")</f>
        <v>28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8</v>
      </c>
      <c r="AM13" s="38">
        <f>IFERROR(HLOOKUP(AL13, 'POINT GRIDS'!$B$4:$AE$5, 2, FALSE),"0")</f>
        <v>26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12</v>
      </c>
      <c r="BB13" s="14">
        <f>IFERROR(HLOOKUP(BA13, 'POINT GRIDS'!$B$4:$AE$5, 2, FALSE),"0")</f>
        <v>19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6">
        <v>5</v>
      </c>
      <c r="BT13" s="22">
        <f>IFERROR(HLOOKUP(BS13, 'POINT GRIDS'!$B$4:$AE$5, 2, FALSE),"0")</f>
        <v>35</v>
      </c>
      <c r="BU13" s="24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8">
        <v>4</v>
      </c>
      <c r="BW13" s="14">
        <f>IFERROR(HLOOKUP(BV13, 'POINT GRIDS'!$B$4:$AE$5, 2, FALSE),"0")</f>
        <v>40</v>
      </c>
      <c r="BX13" s="27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3">
      <c r="A14" s="20">
        <v>11</v>
      </c>
      <c r="B14" s="10" t="s">
        <v>453</v>
      </c>
      <c r="C14" s="10" t="s">
        <v>570</v>
      </c>
      <c r="D14" s="10" t="s">
        <v>81</v>
      </c>
      <c r="E14" s="14">
        <f>SUM(I14,U14,X14,AJ14,AM14,AY14,BB14,BE14,BN14,BQ14,BT14,BW14,BZ14,CC14,CF14)</f>
        <v>170</v>
      </c>
      <c r="F14" s="15">
        <f>SUM(G14,J14,V14,Y14,AK14,AN14,AZ14,BC14,BF14,BO14,BR14,BU14,BX14,CA14,CD14,CG14)</f>
        <v>0</v>
      </c>
      <c r="G14" s="13">
        <v>0</v>
      </c>
      <c r="H14" s="37">
        <v>10</v>
      </c>
      <c r="I14" s="38">
        <f>IFERROR(HLOOKUP(H14, 'POINT GRIDS'!$B$4:$AE$5, 2, FALSE),"0")</f>
        <v>22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13</v>
      </c>
      <c r="U14" s="22">
        <f>IFERROR(HLOOKUP(T14, 'POINT GRIDS'!$B$4:$AE$5, 2, FALSE),"0")</f>
        <v>18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33"/>
      <c r="AP14" s="33"/>
      <c r="AQ14" s="33"/>
      <c r="AR14" s="33"/>
      <c r="AS14" s="33"/>
      <c r="AT14" s="33"/>
      <c r="AU14" s="33"/>
      <c r="AV14" s="33"/>
      <c r="AW14" s="33"/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>
        <v>13</v>
      </c>
      <c r="BB14" s="14">
        <f>IFERROR(HLOOKUP(BA14, 'POINT GRIDS'!$B$4:$AE$5, 2, FALSE),"0")</f>
        <v>18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>
        <v>11</v>
      </c>
      <c r="BN14" s="14">
        <f>IFERROR(HLOOKUP(BM14, 'POINT GRIDS'!$B$4:$AE$5, 2, FALSE),"0")</f>
        <v>20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10</v>
      </c>
      <c r="BQ14" s="22">
        <f>IFERROR(HLOOKUP(BP14, 'POINT GRIDS'!$B$4:$AE$5, 2, FALSE),"0")</f>
        <v>22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6">
        <v>11</v>
      </c>
      <c r="BT14" s="22">
        <f>IFERROR(HLOOKUP(BS14, 'POINT GRIDS'!$B$4:$AE$5, 2, FALSE),"0")</f>
        <v>20</v>
      </c>
      <c r="BU14" s="24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8">
        <v>9</v>
      </c>
      <c r="BW14" s="14">
        <f>IFERROR(HLOOKUP(BV14, 'POINT GRIDS'!$B$4:$AE$5, 2, FALSE),"0")</f>
        <v>24</v>
      </c>
      <c r="BX14" s="27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>
        <v>8</v>
      </c>
      <c r="BZ14" s="22">
        <f>IFERROR(HLOOKUP(BY14, 'POINT GRIDS'!$B$4:$AE$5, 2, FALSE),"0")</f>
        <v>26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3">
      <c r="A15" s="20">
        <v>12</v>
      </c>
      <c r="B15" s="10" t="s">
        <v>179</v>
      </c>
      <c r="C15" s="10" t="s">
        <v>631</v>
      </c>
      <c r="D15" s="10" t="s">
        <v>102</v>
      </c>
      <c r="E15" s="14">
        <f>SUM(I15,U15,X15,AJ15,AM15,AY15,BB15,BE15,BN15,BQ15,BT15,BW15,BZ15,CC15,CF15)</f>
        <v>155</v>
      </c>
      <c r="F15" s="15">
        <f>SUM(G15,J15,V15,Y15,AK15,AN15,AZ15,BC15,BF15,BO15,BR15,BU15,BX15,CA15,CD15,CG15)</f>
        <v>0</v>
      </c>
      <c r="G15" s="13">
        <v>0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>
        <v>13</v>
      </c>
      <c r="AY15" s="22">
        <f>IFERROR(HLOOKUP(AX15, 'POINT GRIDS'!$B$4:$AE$5, 2, FALSE),"0")</f>
        <v>18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>
        <v>15</v>
      </c>
      <c r="BB15" s="14">
        <f>IFERROR(HLOOKUP(BA15, 'POINT GRIDS'!$B$4:$AE$5, 2, FALSE),"0")</f>
        <v>16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13</v>
      </c>
      <c r="BQ15" s="22">
        <f>IFERROR(HLOOKUP(BP15, 'POINT GRIDS'!$B$4:$AE$5, 2, FALSE),"0")</f>
        <v>18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6">
        <v>13</v>
      </c>
      <c r="BT15" s="22">
        <f>IFERROR(HLOOKUP(BS15, 'POINT GRIDS'!$B$4:$AE$5, 2, FALSE),"0")</f>
        <v>18</v>
      </c>
      <c r="BU15" s="24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8">
        <v>5</v>
      </c>
      <c r="BW15" s="14">
        <f>IFERROR(HLOOKUP(BV15, 'POINT GRIDS'!$B$4:$AE$5, 2, FALSE),"0")</f>
        <v>35</v>
      </c>
      <c r="BX15" s="27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>
        <v>6</v>
      </c>
      <c r="BZ15" s="22">
        <f>IFERROR(HLOOKUP(BY15, 'POINT GRIDS'!$B$4:$AE$5, 2, FALSE),"0")</f>
        <v>30</v>
      </c>
      <c r="CA15" s="24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>
        <v>11</v>
      </c>
      <c r="CF15" s="44">
        <f>IFERROR(HLOOKUP(CE15, 'POINT GRIDS'!$B$4:$AE$5, 2, FALSE),"0")</f>
        <v>20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3">
      <c r="A16" s="20">
        <v>13</v>
      </c>
      <c r="B16" s="10" t="s">
        <v>57</v>
      </c>
      <c r="C16" s="10" t="s">
        <v>626</v>
      </c>
      <c r="D16" s="10" t="s">
        <v>86</v>
      </c>
      <c r="E16" s="14">
        <f>SUM(I16,U16,X16,AJ16,AM16,AY16,BB16,BE16,BN16,BQ16,BT16,BW16,BZ16,CC16,CF16)</f>
        <v>154</v>
      </c>
      <c r="F16" s="15">
        <f>SUM(G16,J16,V16,Y16,AK16,AN16,AZ16,BC16,BF16,BO16,BR16,BU16,BX16,CA16,CD16,CG16)</f>
        <v>7</v>
      </c>
      <c r="G16" s="13">
        <v>7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6</v>
      </c>
      <c r="U16" s="22">
        <f>IFERROR(HLOOKUP(T16, 'POINT GRIDS'!$B$4:$AE$5, 2, FALSE),"0")</f>
        <v>30</v>
      </c>
      <c r="V16" s="24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7</v>
      </c>
      <c r="X16" s="38">
        <f>IFERROR(HLOOKUP(W16, 'POINT GRIDS'!$B$4:$AE$5, 2, FALSE),"0")</f>
        <v>28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10</v>
      </c>
      <c r="AY16" s="22">
        <f>IFERROR(HLOOKUP(AX16, 'POINT GRIDS'!$B$4:$AE$5, 2, FALSE),"0")</f>
        <v>22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8</v>
      </c>
      <c r="BN16" s="14">
        <f>IFERROR(HLOOKUP(BM16, 'POINT GRIDS'!$B$4:$AE$5, 2, FALSE),"0")</f>
        <v>26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8</v>
      </c>
      <c r="BQ16" s="22">
        <f>IFERROR(HLOOKUP(BP16, 'POINT GRIDS'!$B$4:$AE$5, 2, FALSE),"0")</f>
        <v>26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6"/>
      <c r="BT16" s="22" t="str">
        <f>IFERROR(HLOOKUP(BS16, 'POINT GRIDS'!$B$4:$AE$5, 2, FALSE),"0")</f>
        <v>0</v>
      </c>
      <c r="BU16" s="24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8"/>
      <c r="BW16" s="14" t="str">
        <f>IFERROR(HLOOKUP(BV16, 'POINT GRIDS'!$B$4:$AE$5, 2, FALSE),"0")</f>
        <v>0</v>
      </c>
      <c r="BX16" s="27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>
        <v>10</v>
      </c>
      <c r="BZ16" s="22">
        <f>IFERROR(HLOOKUP(BY16, 'POINT GRIDS'!$B$4:$AE$5, 2, FALSE),"0")</f>
        <v>22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6" s="8" customFormat="1" ht="18" customHeight="1" x14ac:dyDescent="0.3">
      <c r="A17" s="20">
        <v>14</v>
      </c>
      <c r="B17" s="10" t="s">
        <v>279</v>
      </c>
      <c r="C17" s="10" t="s">
        <v>615</v>
      </c>
      <c r="D17" s="10" t="s">
        <v>98</v>
      </c>
      <c r="E17" s="14">
        <f>SUM(I17,U17,X17,AJ17,AM17,AY17,BB17,BE17,BN17,BQ17,BT17,BW17,BZ17,CC17,CF17)</f>
        <v>154</v>
      </c>
      <c r="F17" s="15">
        <f>SUM(G17,J17,V17,Y17,AK17,AN17,AZ17,BC17,BF17,BO17,BR17,BU17,BX17,CA17,CD17,CG17)</f>
        <v>0</v>
      </c>
      <c r="G17" s="13">
        <v>0</v>
      </c>
      <c r="H17" s="37">
        <v>13</v>
      </c>
      <c r="I17" s="38">
        <f>IFERROR(HLOOKUP(H17, 'POINT GRIDS'!$B$4:$AE$5, 2, FALSE),"0")</f>
        <v>18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>
        <v>9</v>
      </c>
      <c r="U17" s="22">
        <f>IFERROR(HLOOKUP(T17, 'POINT GRIDS'!$B$4:$AE$5, 2, FALSE),"0")</f>
        <v>24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6</v>
      </c>
      <c r="X17" s="38">
        <f>IFERROR(HLOOKUP(W17, 'POINT GRIDS'!$B$4:$AE$5, 2, FALSE),"0")</f>
        <v>30</v>
      </c>
      <c r="Y17" s="39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12</v>
      </c>
      <c r="AJ17" s="22">
        <f>IFERROR(HLOOKUP(AI17, 'POINT GRIDS'!$B$4:$AE$5, 2, FALSE),"0")</f>
        <v>19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>
        <v>10</v>
      </c>
      <c r="AM17" s="38">
        <f>IFERROR(HLOOKUP(AL17, 'POINT GRIDS'!$B$4:$AE$5, 2, FALSE),"0")</f>
        <v>22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>
        <v>12</v>
      </c>
      <c r="AY17" s="22">
        <f>IFERROR(HLOOKUP(AX17, 'POINT GRIDS'!$B$4:$AE$5, 2, FALSE),"0")</f>
        <v>19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6"/>
      <c r="BT17" s="22" t="str">
        <f>IFERROR(HLOOKUP(BS17, 'POINT GRIDS'!$B$4:$AE$5, 2, FALSE),"0")</f>
        <v>0</v>
      </c>
      <c r="BU17" s="24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8"/>
      <c r="BW17" s="14" t="str">
        <f>IFERROR(HLOOKUP(BV17, 'POINT GRIDS'!$B$4:$AE$5, 2, FALSE),"0")</f>
        <v>0</v>
      </c>
      <c r="BX17" s="27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>
        <v>10</v>
      </c>
      <c r="CF17" s="44">
        <f>IFERROR(HLOOKUP(CE17, 'POINT GRIDS'!$B$4:$AE$5, 2, FALSE),"0")</f>
        <v>22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6" s="8" customFormat="1" ht="18" customHeight="1" x14ac:dyDescent="0.3">
      <c r="A18" s="20">
        <v>15</v>
      </c>
      <c r="B18" s="10" t="s">
        <v>756</v>
      </c>
      <c r="C18" s="10" t="s">
        <v>602</v>
      </c>
      <c r="D18" s="10" t="s">
        <v>33</v>
      </c>
      <c r="E18" s="14">
        <f>SUM(I18,U18,X18,AJ18,AM18,AY18,BB18,BE18,BN18,BQ18,BT18,BW18,BZ18,CC18,CF18)</f>
        <v>135</v>
      </c>
      <c r="F18" s="15">
        <f>SUM(G18,J18,V18,Y18,AK18,AN18,AZ18,BC18,BF18,BO18,BR18,BU18,BX18,CA18,CD18,CG18)</f>
        <v>4</v>
      </c>
      <c r="G18" s="13">
        <v>0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3</v>
      </c>
      <c r="AJ18" s="22">
        <f>IFERROR(HLOOKUP(AI18, 'POINT GRIDS'!$B$4:$AE$5, 2, FALSE),"0")</f>
        <v>45</v>
      </c>
      <c r="AK18" s="24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1</v>
      </c>
      <c r="AL18" s="37">
        <v>4</v>
      </c>
      <c r="AM18" s="38">
        <f>IFERROR(HLOOKUP(AL18, 'POINT GRIDS'!$B$4:$AE$5, 2, FALSE),"0")</f>
        <v>40</v>
      </c>
      <c r="AN18" s="39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2</v>
      </c>
      <c r="BB18" s="14">
        <f>IFERROR(HLOOKUP(BA18, 'POINT GRIDS'!$B$4:$AE$5, 2, FALSE),"0")</f>
        <v>50</v>
      </c>
      <c r="BC18" s="27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3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6"/>
      <c r="BT18" s="22" t="str">
        <f>IFERROR(HLOOKUP(BS18, 'POINT GRIDS'!$B$4:$AE$5, 2, FALSE),"0")</f>
        <v>0</v>
      </c>
      <c r="BU18" s="24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8"/>
      <c r="BW18" s="14" t="str">
        <f>IFERROR(HLOOKUP(BV18, 'POINT GRIDS'!$B$4:$AE$5, 2, FALSE),"0")</f>
        <v>0</v>
      </c>
      <c r="BX18" s="27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</row>
    <row r="19" spans="1:86" s="8" customFormat="1" ht="18" customHeight="1" x14ac:dyDescent="0.3">
      <c r="A19" s="20">
        <v>16</v>
      </c>
      <c r="B19" s="10" t="s">
        <v>409</v>
      </c>
      <c r="C19" s="10" t="s">
        <v>566</v>
      </c>
      <c r="D19" s="10" t="s">
        <v>468</v>
      </c>
      <c r="E19" s="14">
        <f>SUM(I19,U19,X19,AJ19,AM19,AY19,BB19,BE19,BN19,BQ19,BT19,BW19,BZ19,CC19,CF19)</f>
        <v>124</v>
      </c>
      <c r="F19" s="15">
        <f>SUM(G19,J19,V19,Y19,AK19,AN19,AZ19,BC19,BF19,BO19,BR19,BU19,BX19,CA19,CD19,CG19)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8</v>
      </c>
      <c r="U19" s="22">
        <f>IFERROR(HLOOKUP(T19, 'POINT GRIDS'!$B$4:$AE$5, 2, FALSE),"0")</f>
        <v>26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>
        <v>9</v>
      </c>
      <c r="AJ19" s="22">
        <f>IFERROR(HLOOKUP(AI19, 'POINT GRIDS'!$B$4:$AE$5, 2, FALSE),"0")</f>
        <v>24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>
        <v>7</v>
      </c>
      <c r="BB19" s="14">
        <f>IFERROR(HLOOKUP(BA19, 'POINT GRIDS'!$B$4:$AE$5, 2, FALSE),"0")</f>
        <v>28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6">
        <v>10</v>
      </c>
      <c r="BT19" s="22">
        <f>IFERROR(HLOOKUP(BS19, 'POINT GRIDS'!$B$4:$AE$5, 2, FALSE),"0")</f>
        <v>22</v>
      </c>
      <c r="BU19" s="24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8"/>
      <c r="BW19" s="14" t="str">
        <f>IFERROR(HLOOKUP(BV19, 'POINT GRIDS'!$B$4:$AE$5, 2, FALSE),"0")</f>
        <v>0</v>
      </c>
      <c r="BX19" s="27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>
        <v>9</v>
      </c>
      <c r="BZ19" s="22">
        <f>IFERROR(HLOOKUP(BY19, 'POINT GRIDS'!$B$4:$AE$5, 2, FALSE),"0")</f>
        <v>24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</row>
    <row r="20" spans="1:86" ht="18" customHeight="1" x14ac:dyDescent="0.3">
      <c r="A20" s="20">
        <v>17</v>
      </c>
      <c r="B20" s="10" t="s">
        <v>112</v>
      </c>
      <c r="C20" s="10" t="s">
        <v>651</v>
      </c>
      <c r="D20" s="10" t="s">
        <v>86</v>
      </c>
      <c r="E20" s="14">
        <f>SUM(I20,U20,X20,AJ20,AM20,AY20,BB20,BE20,BN20,BQ20,BT20,BW20,BZ20,CC20,CF20)</f>
        <v>123</v>
      </c>
      <c r="F20" s="15">
        <f>SUM(G20,J20,V20,Y20,AK20,AN20,AZ20,BC20,BF20,BO20,BR20,BU20,BX20,CA20,CD20,CG20)</f>
        <v>3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>
        <v>5</v>
      </c>
      <c r="U20" s="22">
        <f>IFERROR(HLOOKUP(T20, 'POINT GRIDS'!$B$4:$AE$5, 2, FALSE),"0")</f>
        <v>35</v>
      </c>
      <c r="V20" s="24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>
        <v>1</v>
      </c>
      <c r="X20" s="38">
        <f>IFERROR(HLOOKUP(W20, 'POINT GRIDS'!$B$4:$AE$5, 2, FALSE),"0")</f>
        <v>60</v>
      </c>
      <c r="Y20" s="39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3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33"/>
      <c r="AP20" s="33"/>
      <c r="AQ20" s="33"/>
      <c r="AR20" s="33"/>
      <c r="AS20" s="33"/>
      <c r="AT20" s="33"/>
      <c r="AU20" s="33"/>
      <c r="AV20" s="33"/>
      <c r="AW20" s="33"/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>
        <v>7</v>
      </c>
      <c r="BQ20" s="22">
        <f>IFERROR(HLOOKUP(BP20, 'POINT GRIDS'!$B$4:$AE$5, 2, FALSE),"0")</f>
        <v>28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6"/>
      <c r="BT20" s="22" t="str">
        <f>IFERROR(HLOOKUP(BS20, 'POINT GRIDS'!$B$4:$AE$5, 2, FALSE),"0")</f>
        <v>0</v>
      </c>
      <c r="BU20" s="24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8"/>
      <c r="BW20" s="14" t="str">
        <f>IFERROR(HLOOKUP(BV20, 'POINT GRIDS'!$B$4:$AE$5, 2, FALSE),"0")</f>
        <v>0</v>
      </c>
      <c r="BX20" s="27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6" ht="18" customHeight="1" x14ac:dyDescent="0.3">
      <c r="A21" s="20">
        <v>18</v>
      </c>
      <c r="B21" s="10" t="s">
        <v>828</v>
      </c>
      <c r="C21" s="10" t="s">
        <v>829</v>
      </c>
      <c r="D21" s="10" t="s">
        <v>44</v>
      </c>
      <c r="E21" s="14">
        <f>SUM(I21,U21,X21,AJ21,AM21,AY21,BB21,BE21,BN21,BQ21,BT21,BW21,BZ21,CC21,CF21)</f>
        <v>120</v>
      </c>
      <c r="F21" s="15">
        <f>SUM(G21,J21,V21,Y21,AK21,AN21,AZ21,BC21,BF21,BO21,BR21,BU21,BX21,CA21,CD21,CG21)</f>
        <v>6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1</v>
      </c>
      <c r="BN21" s="14">
        <f>IFERROR(HLOOKUP(BM21, 'POINT GRIDS'!$B$4:$AE$5, 2, FALSE),"0")</f>
        <v>60</v>
      </c>
      <c r="BO21" s="27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3</v>
      </c>
      <c r="BP21" s="16">
        <v>1</v>
      </c>
      <c r="BQ21" s="22">
        <f>IFERROR(HLOOKUP(BP21, 'POINT GRIDS'!$B$4:$AE$5, 2, FALSE),"0")</f>
        <v>60</v>
      </c>
      <c r="BR21" s="24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3</v>
      </c>
      <c r="BS21" s="16"/>
      <c r="BT21" s="22" t="str">
        <f>IFERROR(HLOOKUP(BS21, 'POINT GRIDS'!$B$4:$AE$5, 2, FALSE),"0")</f>
        <v>0</v>
      </c>
      <c r="BU21" s="24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8"/>
      <c r="BW21" s="14" t="str">
        <f>IFERROR(HLOOKUP(BV21, 'POINT GRIDS'!$B$4:$AE$5, 2, FALSE),"0")</f>
        <v>0</v>
      </c>
      <c r="BX21" s="27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6" ht="18" customHeight="1" x14ac:dyDescent="0.3">
      <c r="A22" s="20">
        <v>19</v>
      </c>
      <c r="B22" s="10" t="s">
        <v>622</v>
      </c>
      <c r="C22" s="10" t="s">
        <v>610</v>
      </c>
      <c r="D22" s="10" t="s">
        <v>30</v>
      </c>
      <c r="E22" s="14">
        <f>SUM(I22,U22,X22,AJ22,AM22,AY22,BB22,BE22,BN22,BQ22,BT22,BW22,BZ22,CC22,CF22)</f>
        <v>120</v>
      </c>
      <c r="F22" s="15">
        <f>SUM(G22,J22,V22,Y22,AK22,AN22,AZ22,BC22,BF22,BO22,BR22,BU22,BX22,CA22,CD22,CG22)</f>
        <v>10</v>
      </c>
      <c r="G22" s="13">
        <v>10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>
        <v>11</v>
      </c>
      <c r="AJ22" s="22">
        <f>IFERROR(HLOOKUP(AI22, 'POINT GRIDS'!$B$4:$AE$5, 2, FALSE),"0")</f>
        <v>20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9</v>
      </c>
      <c r="AM22" s="38">
        <f>IFERROR(HLOOKUP(AL22, 'POINT GRIDS'!$B$4:$AE$5, 2, FALSE),"0")</f>
        <v>24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11</v>
      </c>
      <c r="BB22" s="14">
        <f>IFERROR(HLOOKUP(BA22, 'POINT GRIDS'!$B$4:$AE$5, 2, FALSE),"0")</f>
        <v>20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6">
        <v>7</v>
      </c>
      <c r="BT22" s="22">
        <f>IFERROR(HLOOKUP(BS22, 'POINT GRIDS'!$B$4:$AE$5, 2, FALSE),"0")</f>
        <v>28</v>
      </c>
      <c r="BU22" s="24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8">
        <v>7</v>
      </c>
      <c r="BW22" s="14">
        <f>IFERROR(HLOOKUP(BV22, 'POINT GRIDS'!$B$4:$AE$5, 2, FALSE),"0")</f>
        <v>28</v>
      </c>
      <c r="BX22" s="27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6" ht="18" customHeight="1" x14ac:dyDescent="0.3">
      <c r="A23" s="20">
        <v>20</v>
      </c>
      <c r="B23" s="10" t="s">
        <v>739</v>
      </c>
      <c r="C23" s="10" t="s">
        <v>740</v>
      </c>
      <c r="D23" s="10" t="s">
        <v>38</v>
      </c>
      <c r="E23" s="14">
        <f>SUM(I23,U23,X23,AJ23,AM23,AY23,BB23,BE23,BN23,BQ23,BT23,BW23,BZ23,CC23,CF23)</f>
        <v>115</v>
      </c>
      <c r="F23" s="15">
        <f>SUM(G23,J23,V23,Y23,AK23,AN23,AZ23,BC23,BF23,BO23,BR23,BU23,BX23,CA23,CD23,CG23)</f>
        <v>1</v>
      </c>
      <c r="G23" s="13">
        <v>0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3</v>
      </c>
      <c r="U23" s="22">
        <f>IFERROR(HLOOKUP(T23, 'POINT GRIDS'!$B$4:$AE$5, 2, FALSE),"0")</f>
        <v>45</v>
      </c>
      <c r="V23" s="24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1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33"/>
      <c r="AP23" s="33"/>
      <c r="AQ23" s="33"/>
      <c r="AR23" s="33"/>
      <c r="AS23" s="33"/>
      <c r="AT23" s="33"/>
      <c r="AU23" s="33"/>
      <c r="AV23" s="33"/>
      <c r="AW23" s="33"/>
      <c r="AX23" s="16">
        <v>6</v>
      </c>
      <c r="AY23" s="22">
        <f>IFERROR(HLOOKUP(AX23, 'POINT GRIDS'!$B$4:$AE$5, 2, FALSE),"0")</f>
        <v>30</v>
      </c>
      <c r="AZ23" s="24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>
        <v>4</v>
      </c>
      <c r="BN23" s="14">
        <f>IFERROR(HLOOKUP(BM23, 'POINT GRIDS'!$B$4:$AE$5, 2, FALSE),"0")</f>
        <v>40</v>
      </c>
      <c r="BO23" s="27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6"/>
      <c r="BT23" s="22" t="str">
        <f>IFERROR(HLOOKUP(BS23, 'POINT GRIDS'!$B$4:$AE$5, 2, FALSE),"0")</f>
        <v>0</v>
      </c>
      <c r="BU23" s="24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8"/>
      <c r="BW23" s="14" t="str">
        <f>IFERROR(HLOOKUP(BV23, 'POINT GRIDS'!$B$4:$AE$5, 2, FALSE),"0")</f>
        <v>0</v>
      </c>
      <c r="BX23" s="27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6" ht="18" customHeight="1" x14ac:dyDescent="0.3">
      <c r="A24" s="20">
        <v>21</v>
      </c>
      <c r="B24" s="10" t="s">
        <v>57</v>
      </c>
      <c r="C24" s="10" t="s">
        <v>588</v>
      </c>
      <c r="D24" s="10" t="s">
        <v>86</v>
      </c>
      <c r="E24" s="14">
        <f>SUM(I24,U24,X24,AJ24,AM24,AY24,BB24,BE24,BN24,BQ24,BT24,BW24,BZ24,CC24,CF24)</f>
        <v>113</v>
      </c>
      <c r="F24" s="15">
        <f>SUM(G24,J24,V24,Y24,AK24,AN24,AZ24,BC24,BF24,BO24,BR24,BU24,BX24,CA24,CD24,CG24)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>
        <v>11</v>
      </c>
      <c r="U24" s="22">
        <f>IFERROR(HLOOKUP(T24, 'POINT GRIDS'!$B$4:$AE$5, 2, FALSE),"0")</f>
        <v>20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14</v>
      </c>
      <c r="BB24" s="14">
        <f>IFERROR(HLOOKUP(BA24, 'POINT GRIDS'!$B$4:$AE$5, 2, FALSE),"0")</f>
        <v>17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>
        <v>7</v>
      </c>
      <c r="BN24" s="14">
        <f>IFERROR(HLOOKUP(BM24, 'POINT GRIDS'!$B$4:$AE$5, 2, FALSE),"0")</f>
        <v>28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>
        <v>9</v>
      </c>
      <c r="BQ24" s="22">
        <f>IFERROR(HLOOKUP(BP24, 'POINT GRIDS'!$B$4:$AE$5, 2, FALSE),"0")</f>
        <v>24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6"/>
      <c r="BT24" s="22" t="str">
        <f>IFERROR(HLOOKUP(BS24, 'POINT GRIDS'!$B$4:$AE$5, 2, FALSE),"0")</f>
        <v>0</v>
      </c>
      <c r="BU24" s="24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8"/>
      <c r="BW24" s="14" t="str">
        <f>IFERROR(HLOOKUP(BV24, 'POINT GRIDS'!$B$4:$AE$5, 2, FALSE),"0")</f>
        <v>0</v>
      </c>
      <c r="BX24" s="27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>
        <v>9</v>
      </c>
      <c r="CF24" s="44">
        <f>IFERROR(HLOOKUP(CE24, 'POINT GRIDS'!$B$4:$AE$5, 2, FALSE),"0")</f>
        <v>24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6" ht="18" customHeight="1" x14ac:dyDescent="0.3">
      <c r="A25" s="20">
        <v>22</v>
      </c>
      <c r="B25" s="10" t="s">
        <v>392</v>
      </c>
      <c r="C25" s="10" t="s">
        <v>714</v>
      </c>
      <c r="D25" s="10" t="s">
        <v>468</v>
      </c>
      <c r="E25" s="14">
        <f>SUM(I25,U25,X25,AJ25,AM25,AY25,BB25,BE25,BN25,BQ25,BT25,BW25,BZ25,CC25,CF25)</f>
        <v>102</v>
      </c>
      <c r="F25" s="15">
        <f>SUM(G25,J25,V25,Y25,AK25,AN25,AZ25,BC25,BF25,BO25,BR25,BU25,BX25,CA25,CD25,CG25)</f>
        <v>2</v>
      </c>
      <c r="G25" s="13">
        <v>2</v>
      </c>
      <c r="H25" s="37">
        <v>14</v>
      </c>
      <c r="I25" s="38">
        <f>IFERROR(HLOOKUP(H25, 'POINT GRIDS'!$B$4:$AE$5, 2, FALSE),"0")</f>
        <v>17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>
        <v>13</v>
      </c>
      <c r="AJ25" s="22">
        <f>IFERROR(HLOOKUP(AI25, 'POINT GRIDS'!$B$4:$AE$5, 2, FALSE),"0")</f>
        <v>18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16</v>
      </c>
      <c r="BB25" s="14">
        <f>IFERROR(HLOOKUP(BA25, 'POINT GRIDS'!$B$4:$AE$5, 2, FALSE),"0")</f>
        <v>15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14</v>
      </c>
      <c r="BQ25" s="22">
        <f>IFERROR(HLOOKUP(BP25, 'POINT GRIDS'!$B$4:$AE$5, 2, FALSE),"0")</f>
        <v>17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6">
        <v>14</v>
      </c>
      <c r="BT25" s="22">
        <f>IFERROR(HLOOKUP(BS25, 'POINT GRIDS'!$B$4:$AE$5, 2, FALSE),"0")</f>
        <v>17</v>
      </c>
      <c r="BU25" s="24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8"/>
      <c r="BW25" s="14" t="str">
        <f>IFERROR(HLOOKUP(BV25, 'POINT GRIDS'!$B$4:$AE$5, 2, FALSE),"0")</f>
        <v>0</v>
      </c>
      <c r="BX25" s="27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>
        <v>13</v>
      </c>
      <c r="BZ25" s="22">
        <f>IFERROR(HLOOKUP(BY25, 'POINT GRIDS'!$B$4:$AE$5, 2, FALSE),"0")</f>
        <v>18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6" ht="18" customHeight="1" x14ac:dyDescent="0.3">
      <c r="A26" s="20">
        <v>23</v>
      </c>
      <c r="B26" s="10" t="s">
        <v>724</v>
      </c>
      <c r="C26" s="10" t="s">
        <v>725</v>
      </c>
      <c r="D26" s="10" t="s">
        <v>44</v>
      </c>
      <c r="E26" s="14">
        <f>SUM(I26,U26,X26,AJ26,AM26,AY26,BB26,BE26,BN26,BQ26,BT26,BW26,BZ26,CC26,CF26)</f>
        <v>80</v>
      </c>
      <c r="F26" s="15">
        <f>SUM(G26,J26,V26,Y26,AK26,AN26,AZ26,BC26,BF26,BO26,BR26,BU26,BX26,CA26,CD26,CG26)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4</v>
      </c>
      <c r="X26" s="38">
        <f>IFERROR(HLOOKUP(W26, 'POINT GRIDS'!$B$4:$AE$5, 2, FALSE),"0")</f>
        <v>40</v>
      </c>
      <c r="Y26" s="39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>
        <v>4</v>
      </c>
      <c r="BQ26" s="22">
        <f>IFERROR(HLOOKUP(BP26, 'POINT GRIDS'!$B$4:$AE$5, 2, FALSE),"0")</f>
        <v>40</v>
      </c>
      <c r="BR26" s="24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6"/>
      <c r="BT26" s="22" t="str">
        <f>IFERROR(HLOOKUP(BS26, 'POINT GRIDS'!$B$4:$AE$5, 2, FALSE),"0")</f>
        <v>0</v>
      </c>
      <c r="BU26" s="24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8"/>
      <c r="BW26" s="14" t="str">
        <f>IFERROR(HLOOKUP(BV26, 'POINT GRIDS'!$B$4:$AE$5, 2, FALSE),"0")</f>
        <v>0</v>
      </c>
      <c r="BX26" s="27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6" ht="18" customHeight="1" x14ac:dyDescent="0.3">
      <c r="A27" s="20">
        <v>24</v>
      </c>
      <c r="B27" s="10" t="s">
        <v>634</v>
      </c>
      <c r="C27" s="10" t="s">
        <v>635</v>
      </c>
      <c r="D27" s="10" t="s">
        <v>468</v>
      </c>
      <c r="E27" s="14">
        <f>SUM(I27,U27,X27,AJ27,AM27,AY27,BB27,BE27,BN27,BQ27,BT27,BW27,BZ27,CC27,CF27)</f>
        <v>69</v>
      </c>
      <c r="F27" s="15">
        <f>SUM(G27,J27,V27,Y27,AK27,AN27,AZ27,BC27,BF27,BO27,BR27,BU27,BX27,CA27,CD27,CG27)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6">
        <v>12</v>
      </c>
      <c r="BT27" s="22">
        <f>IFERROR(HLOOKUP(BS27, 'POINT GRIDS'!$B$4:$AE$5, 2, FALSE),"0")</f>
        <v>19</v>
      </c>
      <c r="BU27" s="24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8">
        <v>10</v>
      </c>
      <c r="BW27" s="14">
        <f>IFERROR(HLOOKUP(BV27, 'POINT GRIDS'!$B$4:$AE$5, 2, FALSE),"0")</f>
        <v>22</v>
      </c>
      <c r="BX27" s="27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>
        <v>7</v>
      </c>
      <c r="BZ27" s="22">
        <f>IFERROR(HLOOKUP(BY27, 'POINT GRIDS'!$B$4:$AE$5, 2, FALSE),"0")</f>
        <v>28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6" ht="18" customHeight="1" x14ac:dyDescent="0.3">
      <c r="A28" s="20">
        <v>25</v>
      </c>
      <c r="B28" s="10" t="s">
        <v>165</v>
      </c>
      <c r="C28" s="10" t="s">
        <v>619</v>
      </c>
      <c r="D28" s="10" t="s">
        <v>38</v>
      </c>
      <c r="E28" s="14">
        <f>SUM(I28,U28,X28,AJ28,AM28,AY28,BB28,BE28,BN28,BQ28,BT28,BW28,BZ28,CC28,CF28)</f>
        <v>65</v>
      </c>
      <c r="F28" s="15">
        <f>SUM(G28,J28,V28,Y28,AK28,AN28,AZ28,BC28,BF28,BO28,BR28,BU28,BX28,CA28,CD28,CG28)</f>
        <v>1</v>
      </c>
      <c r="G28" s="13">
        <v>1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>
        <v>10</v>
      </c>
      <c r="U28" s="22">
        <f>IFERROR(HLOOKUP(T28, 'POINT GRIDS'!$B$4:$AE$5, 2, FALSE),"0")</f>
        <v>22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>
        <v>9</v>
      </c>
      <c r="BN28" s="14">
        <f>IFERROR(HLOOKUP(BM28, 'POINT GRIDS'!$B$4:$AE$5, 2, FALSE),"0")</f>
        <v>24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>
        <v>12</v>
      </c>
      <c r="BQ28" s="22">
        <f>IFERROR(HLOOKUP(BP28, 'POINT GRIDS'!$B$4:$AE$5, 2, FALSE),"0")</f>
        <v>19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6"/>
      <c r="BT28" s="22" t="str">
        <f>IFERROR(HLOOKUP(BS28, 'POINT GRIDS'!$B$4:$AE$5, 2, FALSE),"0")</f>
        <v>0</v>
      </c>
      <c r="BU28" s="24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8"/>
      <c r="BW28" s="14" t="str">
        <f>IFERROR(HLOOKUP(BV28, 'POINT GRIDS'!$B$4:$AE$5, 2, FALSE),"0")</f>
        <v>0</v>
      </c>
      <c r="BX28" s="27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6" ht="18" customHeight="1" x14ac:dyDescent="0.3">
      <c r="A29" s="20">
        <v>26</v>
      </c>
      <c r="B29" s="10" t="s">
        <v>165</v>
      </c>
      <c r="C29" s="10" t="s">
        <v>630</v>
      </c>
      <c r="D29" s="10" t="s">
        <v>38</v>
      </c>
      <c r="E29" s="14">
        <f>SUM(I29,U29,X29,AJ29,AM29,AY29,BB29,BE29,BN29,BQ29,BT29,BW29,BZ29,CC29,CF29)</f>
        <v>61</v>
      </c>
      <c r="F29" s="15">
        <f>SUM(G29,J29,V29,Y29,AK29,AN29,AZ29,BC29,BF29,BO29,BR29,BU29,BX29,CA29,CD29,CG29)</f>
        <v>0</v>
      </c>
      <c r="G29" s="13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12</v>
      </c>
      <c r="U29" s="22">
        <f>IFERROR(HLOOKUP(T29, 'POINT GRIDS'!$B$4:$AE$5, 2, FALSE),"0")</f>
        <v>19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>
        <v>10</v>
      </c>
      <c r="BN29" s="14">
        <f>IFERROR(HLOOKUP(BM29, 'POINT GRIDS'!$B$4:$AE$5, 2, FALSE),"0")</f>
        <v>22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11</v>
      </c>
      <c r="BQ29" s="22">
        <f>IFERROR(HLOOKUP(BP29, 'POINT GRIDS'!$B$4:$AE$5, 2, FALSE),"0")</f>
        <v>20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6"/>
      <c r="BT29" s="22" t="str">
        <f>IFERROR(HLOOKUP(BS29, 'POINT GRIDS'!$B$4:$AE$5, 2, FALSE),"0")</f>
        <v>0</v>
      </c>
      <c r="BU29" s="24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8"/>
      <c r="BW29" s="14" t="str">
        <f>IFERROR(HLOOKUP(BV29, 'POINT GRIDS'!$B$4:$AE$5, 2, FALSE),"0")</f>
        <v>0</v>
      </c>
      <c r="BX29" s="27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6" ht="18" customHeight="1" x14ac:dyDescent="0.3">
      <c r="A30" s="20">
        <v>27</v>
      </c>
      <c r="B30" s="10" t="s">
        <v>797</v>
      </c>
      <c r="C30" s="10" t="s">
        <v>798</v>
      </c>
      <c r="D30" s="10" t="s">
        <v>799</v>
      </c>
      <c r="E30" s="14">
        <f>SUM(I30,U30,X30,AJ30,AM30,AY30,BB30,BE30,BN30,BQ30,BT30,BW30,BZ30,CC30,CF30)</f>
        <v>60</v>
      </c>
      <c r="F30" s="15">
        <f>SUM(G30,J30,V30,Y30,AK30,AN30,AZ30,BC30,BF30,BO30,BR30,BU30,BX30,CA30,CD30,CG30)</f>
        <v>4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>
        <v>1</v>
      </c>
      <c r="AY30" s="22">
        <f>IFERROR(HLOOKUP(AX30, 'POINT GRIDS'!$B$4:$AE$5, 2, FALSE),"0")</f>
        <v>60</v>
      </c>
      <c r="AZ30" s="24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4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6"/>
      <c r="BT30" s="22" t="str">
        <f>IFERROR(HLOOKUP(BS30, 'POINT GRIDS'!$B$4:$AE$5, 2, FALSE),"0")</f>
        <v>0</v>
      </c>
      <c r="BU30" s="24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8"/>
      <c r="BW30" s="14" t="str">
        <f>IFERROR(HLOOKUP(BV30, 'POINT GRIDS'!$B$4:$AE$5, 2, FALSE),"0")</f>
        <v>0</v>
      </c>
      <c r="BX30" s="27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6" ht="18" customHeight="1" x14ac:dyDescent="0.3">
      <c r="A31" s="20">
        <v>28</v>
      </c>
      <c r="B31" s="10" t="s">
        <v>825</v>
      </c>
      <c r="C31" s="10" t="s">
        <v>826</v>
      </c>
      <c r="D31" s="10" t="s">
        <v>44</v>
      </c>
      <c r="E31" s="14">
        <f>SUM(I31,U31,X31,AJ31,AM31,AY31,BB31,BE31,BN31,BQ31,BT31,BW31,BZ31,CC31,CF31)</f>
        <v>60</v>
      </c>
      <c r="F31" s="15">
        <f>SUM(G31,J31,V31,Y31,AK31,AN31,AZ31,BC31,BF31,BO31,BR31,BU31,BX31,CA31,CD31,CG31)</f>
        <v>3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>
        <v>1</v>
      </c>
      <c r="BE31" s="22">
        <f>IFERROR(HLOOKUP(BD31, 'POINT GRIDS'!$B$4:$AE$5, 2, FALSE),"0")</f>
        <v>60</v>
      </c>
      <c r="BF31" s="24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3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6"/>
      <c r="BT31" s="22" t="str">
        <f>IFERROR(HLOOKUP(BS31, 'POINT GRIDS'!$B$4:$AE$5, 2, FALSE),"0")</f>
        <v>0</v>
      </c>
      <c r="BU31" s="24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8"/>
      <c r="BW31" s="14" t="str">
        <f>IFERROR(HLOOKUP(BV31, 'POINT GRIDS'!$B$4:$AE$5, 2, FALSE),"0")</f>
        <v>0</v>
      </c>
      <c r="BX31" s="27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6" ht="18" customHeight="1" x14ac:dyDescent="0.3">
      <c r="A32" s="20">
        <v>29</v>
      </c>
      <c r="B32" s="10" t="s">
        <v>754</v>
      </c>
      <c r="C32" s="10" t="s">
        <v>602</v>
      </c>
      <c r="D32" s="10" t="s">
        <v>98</v>
      </c>
      <c r="E32" s="14">
        <f>SUM(I32,U32,X32,AJ32,AM32,AY32,BB32,BE32,BN32,BQ32,BT32,BW32,BZ32,CC32,CF32)</f>
        <v>52</v>
      </c>
      <c r="F32" s="15">
        <f>SUM(G32,J32,V32,Y32,AK32,AN32,AZ32,BC32,BF32,BO32,BR32,BU32,BX32,CA32,CD32,CG32)</f>
        <v>0</v>
      </c>
      <c r="G32" s="13">
        <v>0</v>
      </c>
      <c r="H32" s="37">
        <v>8</v>
      </c>
      <c r="I32" s="38">
        <f>IFERROR(HLOOKUP(H32, 'POINT GRIDS'!$B$4:$AE$5, 2, FALSE),"0")</f>
        <v>26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>
        <v>8</v>
      </c>
      <c r="AJ32" s="22">
        <f>IFERROR(HLOOKUP(AI32, 'POINT GRIDS'!$B$4:$AE$5, 2, FALSE),"0")</f>
        <v>26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6"/>
      <c r="BT32" s="22" t="str">
        <f>IFERROR(HLOOKUP(BS32, 'POINT GRIDS'!$B$4:$AE$5, 2, FALSE),"0")</f>
        <v>0</v>
      </c>
      <c r="BU32" s="24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8"/>
      <c r="BW32" s="14" t="str">
        <f>IFERROR(HLOOKUP(BV32, 'POINT GRIDS'!$B$4:$AE$5, 2, FALSE),"0")</f>
        <v>0</v>
      </c>
      <c r="BX32" s="27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3">
      <c r="A33" s="20">
        <v>30</v>
      </c>
      <c r="B33" s="10" t="s">
        <v>231</v>
      </c>
      <c r="C33" s="10" t="s">
        <v>648</v>
      </c>
      <c r="D33" s="10" t="s">
        <v>33</v>
      </c>
      <c r="E33" s="14">
        <f>SUM(I33,U33,X33,AJ33,AM33,AY33,BB33,BE33,BN33,BQ33,BT33,BW33,BZ33,CC33,CF33)</f>
        <v>50</v>
      </c>
      <c r="F33" s="15">
        <f>SUM(G33,J33,V33,Y33,AK33,AN33,AZ33,BC33,BF33,BO33,BR33,BU33,BX33,CA33,CD33,CG33)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8</v>
      </c>
      <c r="BB33" s="14">
        <f>IFERROR(HLOOKUP(BA33, 'POINT GRIDS'!$B$4:$AE$5, 2, FALSE),"0")</f>
        <v>26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6">
        <v>9</v>
      </c>
      <c r="BT33" s="22">
        <f>IFERROR(HLOOKUP(BS33, 'POINT GRIDS'!$B$4:$AE$5, 2, FALSE),"0")</f>
        <v>24</v>
      </c>
      <c r="BU33" s="24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8"/>
      <c r="BW33" s="14" t="str">
        <f>IFERROR(HLOOKUP(BV33, 'POINT GRIDS'!$B$4:$AE$5, 2, FALSE),"0")</f>
        <v>0</v>
      </c>
      <c r="BX33" s="27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hidden="1" customHeight="1" x14ac:dyDescent="0.3">
      <c r="A34" s="20">
        <v>31</v>
      </c>
      <c r="B34" s="10" t="s">
        <v>652</v>
      </c>
      <c r="C34" s="10" t="s">
        <v>653</v>
      </c>
      <c r="D34" s="10" t="s">
        <v>102</v>
      </c>
      <c r="E34" s="14">
        <f>SUM(I34,U34,X34,AJ34,AM34,AY34,BB34,BE34,BN34,BQ34,BT34,BW34,BZ34,CC34,CF34)</f>
        <v>0</v>
      </c>
      <c r="F34" s="15">
        <f>SUM(G34,J34,V34,Y34,AK34,AN34,AZ34,BC34,BF34,BO34,BR34,BU34,BX34,CA34,CD34,CG34)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6"/>
      <c r="BT34" s="22" t="str">
        <f>IFERROR(HLOOKUP(BS34, 'POINT GRIDS'!$B$4:$AE$5, 2, FALSE),"0")</f>
        <v>0</v>
      </c>
      <c r="BU34" s="24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8"/>
      <c r="BW34" s="14" t="str">
        <f>IFERROR(HLOOKUP(BV34, 'POINT GRIDS'!$B$4:$AE$5, 2, FALSE),"0")</f>
        <v>0</v>
      </c>
      <c r="BX34" s="27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hidden="1" customHeight="1" x14ac:dyDescent="0.3">
      <c r="A35" s="20">
        <v>32</v>
      </c>
      <c r="B35" s="10" t="s">
        <v>652</v>
      </c>
      <c r="C35" s="10" t="s">
        <v>653</v>
      </c>
      <c r="D35" s="10" t="s">
        <v>102</v>
      </c>
      <c r="E35" s="14">
        <f>SUM(I35,U35,X35,AJ35,AM35,AY35,BB35,BE35,BN35,BQ35,BT35,BW35,BZ35,CC35,CF35)</f>
        <v>0</v>
      </c>
      <c r="F35" s="15">
        <f>SUM(G35,J35,V35,Y35,AK35,AN35,AZ35,BC35,BF35,BO35,BR35,BU35,BX35,CA35,CD35,CG35)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6"/>
      <c r="BT35" s="22" t="str">
        <f>IFERROR(HLOOKUP(BS35, 'POINT GRIDS'!$B$4:$AE$5, 2, FALSE),"0")</f>
        <v>0</v>
      </c>
      <c r="BU35" s="24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8"/>
      <c r="BW35" s="14" t="str">
        <f>IFERROR(HLOOKUP(BV35, 'POINT GRIDS'!$B$4:$AE$5, 2, FALSE),"0")</f>
        <v>0</v>
      </c>
      <c r="BX35" s="27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hidden="1" customHeight="1" x14ac:dyDescent="0.3">
      <c r="A36" s="20">
        <v>33</v>
      </c>
      <c r="B36" s="10" t="s">
        <v>652</v>
      </c>
      <c r="C36" s="10" t="s">
        <v>653</v>
      </c>
      <c r="D36" s="10" t="s">
        <v>102</v>
      </c>
      <c r="E36" s="14">
        <f>SUM(I36,U36,X36,AJ36,AM36,AY36,BB36,BE36,BN36,BQ36,BT36,BW36,BZ36,CC36,CF36)</f>
        <v>0</v>
      </c>
      <c r="F36" s="15">
        <f>SUM(G36,J36,V36,Y36,AK36,AN36,AZ36,BC36,BF36,BO36,BR36,BU36,BX36,CA36,CD36,CG36)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6"/>
      <c r="BT36" s="22" t="str">
        <f>IFERROR(HLOOKUP(BS36, 'POINT GRIDS'!$B$4:$AE$5, 2, FALSE),"0")</f>
        <v>0</v>
      </c>
      <c r="BU36" s="24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8"/>
      <c r="BW36" s="14" t="str">
        <f>IFERROR(HLOOKUP(BV36, 'POINT GRIDS'!$B$4:$AE$5, 2, FALSE),"0")</f>
        <v>0</v>
      </c>
      <c r="BX36" s="27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hidden="1" customHeight="1" x14ac:dyDescent="0.3">
      <c r="A37" s="20">
        <v>34</v>
      </c>
      <c r="B37" s="10" t="s">
        <v>652</v>
      </c>
      <c r="C37" s="10" t="s">
        <v>653</v>
      </c>
      <c r="D37" s="10" t="s">
        <v>102</v>
      </c>
      <c r="E37" s="14">
        <f>SUM(I37,U37,X37,AJ37,AM37,AY37,BB37,BE37,BN37,BQ37,BT37,BW37,BZ37,CC37,CF37)</f>
        <v>0</v>
      </c>
      <c r="F37" s="15">
        <f>SUM(G37,J37,V37,Y37,AK37,AN37,AZ37,BC37,BF37,BO37,BR37,BU37,BX37,CA37,CD37,CG37)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6"/>
      <c r="BT37" s="22" t="str">
        <f>IFERROR(HLOOKUP(BS37, 'POINT GRIDS'!$B$4:$AE$5, 2, FALSE),"0")</f>
        <v>0</v>
      </c>
      <c r="BU37" s="24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8"/>
      <c r="BW37" s="14" t="str">
        <f>IFERROR(HLOOKUP(BV37, 'POINT GRIDS'!$B$4:$AE$5, 2, FALSE),"0")</f>
        <v>0</v>
      </c>
      <c r="BX37" s="27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hidden="1" customHeight="1" x14ac:dyDescent="0.3">
      <c r="A38" s="20">
        <v>35</v>
      </c>
      <c r="B38" s="10" t="s">
        <v>652</v>
      </c>
      <c r="C38" s="10" t="s">
        <v>653</v>
      </c>
      <c r="D38" s="10" t="s">
        <v>102</v>
      </c>
      <c r="E38" s="14">
        <f>SUM(I38,U38,X38,AJ38,AM38,AY38,BB38,BE38,BN38,BQ38,BT38,BW38,BZ38,CC38,CF38)</f>
        <v>0</v>
      </c>
      <c r="F38" s="15">
        <f>SUM(G38,J38,V38,Y38,AK38,AN38,AZ38,BC38,BF38,BO38,BR38,BU38,BX38,CA38,CD38,CG38)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6"/>
      <c r="BT38" s="22" t="str">
        <f>IFERROR(HLOOKUP(BS38, 'POINT GRIDS'!$B$4:$AE$5, 2, FALSE),"0")</f>
        <v>0</v>
      </c>
      <c r="BU38" s="24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8"/>
      <c r="BW38" s="14" t="str">
        <f>IFERROR(HLOOKUP(BV38, 'POINT GRIDS'!$B$4:$AE$5, 2, FALSE),"0")</f>
        <v>0</v>
      </c>
      <c r="BX38" s="27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hidden="1" customHeight="1" x14ac:dyDescent="0.3">
      <c r="A39" s="20">
        <v>36</v>
      </c>
      <c r="B39" s="10" t="s">
        <v>652</v>
      </c>
      <c r="C39" s="10" t="s">
        <v>653</v>
      </c>
      <c r="D39" s="10" t="s">
        <v>102</v>
      </c>
      <c r="E39" s="14">
        <f>SUM(I39,U39,X39,AJ39,AM39,AY39,BB39,BE39,BN39,BQ39,BT39,BW39,BZ39,CC39,CF39)</f>
        <v>0</v>
      </c>
      <c r="F39" s="15">
        <f>SUM(G39,J39,V39,Y39,AK39,AN39,AZ39,BC39,BF39,BO39,BR39,BU39,BX39,CA39,CD39,CG39)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6"/>
      <c r="BT39" s="22" t="str">
        <f>IFERROR(HLOOKUP(BS39, 'POINT GRIDS'!$B$4:$AE$5, 2, FALSE),"0")</f>
        <v>0</v>
      </c>
      <c r="BU39" s="24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8"/>
      <c r="BW39" s="14" t="str">
        <f>IFERROR(HLOOKUP(BV39, 'POINT GRIDS'!$B$4:$AE$5, 2, FALSE),"0")</f>
        <v>0</v>
      </c>
      <c r="BX39" s="27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hidden="1" customHeight="1" x14ac:dyDescent="0.3">
      <c r="A40" s="20">
        <v>37</v>
      </c>
      <c r="B40" s="10" t="s">
        <v>652</v>
      </c>
      <c r="C40" s="10" t="s">
        <v>653</v>
      </c>
      <c r="D40" s="10" t="s">
        <v>102</v>
      </c>
      <c r="E40" s="14">
        <f>SUM(I40,U40,X40,AJ40,AM40,AY40,BB40,BE40,BN40,BQ40,BT40,BW40,BZ40,CC40,CF40)</f>
        <v>0</v>
      </c>
      <c r="F40" s="15">
        <f>SUM(G40,J40,V40,Y40,AK40,AN40,AZ40,BC40,BF40,BO40,BR40,BU40,BX40,CA40,CD40,CG40)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6"/>
      <c r="BT40" s="22" t="str">
        <f>IFERROR(HLOOKUP(BS40, 'POINT GRIDS'!$B$4:$AE$5, 2, FALSE),"0")</f>
        <v>0</v>
      </c>
      <c r="BU40" s="24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8"/>
      <c r="BW40" s="14" t="str">
        <f>IFERROR(HLOOKUP(BV40, 'POINT GRIDS'!$B$4:$AE$5, 2, FALSE),"0")</f>
        <v>0</v>
      </c>
      <c r="BX40" s="27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hidden="1" customHeight="1" x14ac:dyDescent="0.3">
      <c r="A41" s="20">
        <v>38</v>
      </c>
      <c r="B41" s="10" t="s">
        <v>652</v>
      </c>
      <c r="C41" s="10" t="s">
        <v>653</v>
      </c>
      <c r="D41" s="10" t="s">
        <v>102</v>
      </c>
      <c r="E41" s="14">
        <f>SUM(I41,U41,X41,AJ41,AM41,AY41,BB41,BE41,BN41,BQ41,BT41,BW41,BZ41,CC41,CF41)</f>
        <v>0</v>
      </c>
      <c r="F41" s="15">
        <f>SUM(G41,J41,V41,Y41,AK41,AN41,AZ41,BC41,BF41,BO41,BR41,BU41,BX41,CA41,CD41,CG41)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6"/>
      <c r="BT41" s="22" t="str">
        <f>IFERROR(HLOOKUP(BS41, 'POINT GRIDS'!$B$4:$AE$5, 2, FALSE),"0")</f>
        <v>0</v>
      </c>
      <c r="BU41" s="24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8"/>
      <c r="BW41" s="14" t="str">
        <f>IFERROR(HLOOKUP(BV41, 'POINT GRIDS'!$B$4:$AE$5, 2, FALSE),"0")</f>
        <v>0</v>
      </c>
      <c r="BX41" s="27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3">
      <c r="A42" s="20">
        <v>39</v>
      </c>
      <c r="B42" s="10" t="s">
        <v>652</v>
      </c>
      <c r="C42" s="10" t="s">
        <v>653</v>
      </c>
      <c r="D42" s="10" t="s">
        <v>102</v>
      </c>
      <c r="E42" s="14">
        <f>SUM(I42,U42,X42,AJ42,AM42,AY42,BB42,BE42,BN42,BQ42,BT42,BW42,BZ42,CC42,CF42)</f>
        <v>0</v>
      </c>
      <c r="F42" s="15">
        <f>SUM(G42,J42,V42,Y42,AK42,AN42,AZ42,BC42,BF42,BO42,BR42,BU42,BX42,CA42,CD42,CG42)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6"/>
      <c r="BT42" s="22" t="str">
        <f>IFERROR(HLOOKUP(BS42, 'POINT GRIDS'!$B$4:$AE$5, 2, FALSE),"0")</f>
        <v>0</v>
      </c>
      <c r="BU42" s="24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8"/>
      <c r="BW42" s="14" t="str">
        <f>IFERROR(HLOOKUP(BV42, 'POINT GRIDS'!$B$4:$AE$5, 2, FALSE),"0")</f>
        <v>0</v>
      </c>
      <c r="BX42" s="27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3">
      <c r="A43" s="20">
        <v>40</v>
      </c>
      <c r="B43" s="10" t="s">
        <v>652</v>
      </c>
      <c r="C43" s="10" t="s">
        <v>653</v>
      </c>
      <c r="D43" s="10" t="s">
        <v>102</v>
      </c>
      <c r="E43" s="14">
        <f>SUM(I43,U43,X43,AJ43,AM43,AY43,BB43,BE43,BN43,BQ43,BT43,BW43,BZ43,CC43,CF43)</f>
        <v>0</v>
      </c>
      <c r="F43" s="15">
        <f>SUM(G43,J43,V43,Y43,AK43,AN43,AZ43,BC43,BF43,BO43,BR43,BU43,BX43,CA43,CD43,CG43)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6"/>
      <c r="BT43" s="22" t="str">
        <f>IFERROR(HLOOKUP(BS43, 'POINT GRIDS'!$B$4:$AE$5, 2, FALSE),"0")</f>
        <v>0</v>
      </c>
      <c r="BU43" s="24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8"/>
      <c r="BW43" s="14" t="str">
        <f>IFERROR(HLOOKUP(BV43, 'POINT GRIDS'!$B$4:$AE$5, 2, FALSE),"0")</f>
        <v>0</v>
      </c>
      <c r="BX43" s="27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3">
      <c r="A44" s="20">
        <v>41</v>
      </c>
      <c r="B44" s="10" t="s">
        <v>652</v>
      </c>
      <c r="C44" s="10" t="s">
        <v>653</v>
      </c>
      <c r="D44" s="10" t="s">
        <v>102</v>
      </c>
      <c r="E44" s="14">
        <f>SUM(I44,U44,X44,AJ44,AM44,AY44,BB44,BE44,BN44,BQ44,BT44,BW44,BZ44,CC44,CF44)</f>
        <v>0</v>
      </c>
      <c r="F44" s="15">
        <f>SUM(G44,J44,V44,Y44,AK44,AN44,AZ44,BC44,BF44,BO44,BR44,BU44,BX44,CA44,CD44,CG44)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6"/>
      <c r="BT44" s="22" t="str">
        <f>IFERROR(HLOOKUP(BS44, 'POINT GRIDS'!$B$4:$AE$5, 2, FALSE),"0")</f>
        <v>0</v>
      </c>
      <c r="BU44" s="24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8"/>
      <c r="BW44" s="14" t="str">
        <f>IFERROR(HLOOKUP(BV44, 'POINT GRIDS'!$B$4:$AE$5, 2, FALSE),"0")</f>
        <v>0</v>
      </c>
      <c r="BX44" s="27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3">
      <c r="A45" s="20">
        <v>42</v>
      </c>
      <c r="B45" s="10" t="s">
        <v>652</v>
      </c>
      <c r="C45" s="10" t="s">
        <v>653</v>
      </c>
      <c r="D45" s="10" t="s">
        <v>102</v>
      </c>
      <c r="E45" s="14">
        <f>SUM(I45,U45,X45,AJ45,AM45,AY45,BB45,BE45,BN45,BQ45,BT45,BW45,BZ45,CC45,CF45)</f>
        <v>0</v>
      </c>
      <c r="F45" s="15">
        <f>SUM(G45,J45,V45,Y45,AK45,AN45,AZ45,BC45,BF45,BO45,BR45,BU45,BX45,CA45,CD45,CG45)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6"/>
      <c r="BT45" s="22" t="str">
        <f>IFERROR(HLOOKUP(BS45, 'POINT GRIDS'!$B$4:$AE$5, 2, FALSE),"0")</f>
        <v>0</v>
      </c>
      <c r="BU45" s="24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8"/>
      <c r="BW45" s="14" t="str">
        <f>IFERROR(HLOOKUP(BV45, 'POINT GRIDS'!$B$4:$AE$5, 2, FALSE),"0")</f>
        <v>0</v>
      </c>
      <c r="BX45" s="27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3">
      <c r="A46" s="20">
        <v>43</v>
      </c>
      <c r="B46" s="10" t="s">
        <v>652</v>
      </c>
      <c r="C46" s="10" t="s">
        <v>653</v>
      </c>
      <c r="D46" s="10" t="s">
        <v>102</v>
      </c>
      <c r="E46" s="14">
        <f>SUM(I46,U46,X46,AJ46,AM46,AY46,BB46,BE46,BN46,BQ46,BT46,BW46,BZ46,CC46,CF46)</f>
        <v>0</v>
      </c>
      <c r="F46" s="15">
        <f>SUM(G46,J46,V46,Y46,AK46,AN46,AZ46,BC46,BF46,BO46,BR46,BU46,BX46,CA46,CD46,CG46)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6"/>
      <c r="BT46" s="22" t="str">
        <f>IFERROR(HLOOKUP(BS46, 'POINT GRIDS'!$B$4:$AE$5, 2, FALSE),"0")</f>
        <v>0</v>
      </c>
      <c r="BU46" s="24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8"/>
      <c r="BW46" s="14" t="str">
        <f>IFERROR(HLOOKUP(BV46, 'POINT GRIDS'!$B$4:$AE$5, 2, FALSE),"0")</f>
        <v>0</v>
      </c>
      <c r="BX46" s="27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3">
      <c r="A47" s="20">
        <v>44</v>
      </c>
      <c r="B47" s="10" t="s">
        <v>652</v>
      </c>
      <c r="C47" s="10" t="s">
        <v>653</v>
      </c>
      <c r="D47" s="10" t="s">
        <v>102</v>
      </c>
      <c r="E47" s="14">
        <f>SUM(I47,U47,X47,AJ47,AM47,AY47,BB47,BE47,BN47,BQ47,BT47,BW47,BZ47,CC47,CF47)</f>
        <v>0</v>
      </c>
      <c r="F47" s="15">
        <f>SUM(G47,J47,V47,Y47,AK47,AN47,AZ47,BC47,BF47,BO47,BR47,BU47,BX47,CA47,CD47,CG47)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6"/>
      <c r="BT47" s="22" t="str">
        <f>IFERROR(HLOOKUP(BS47, 'POINT GRIDS'!$B$4:$AE$5, 2, FALSE),"0")</f>
        <v>0</v>
      </c>
      <c r="BU47" s="24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8"/>
      <c r="BW47" s="14" t="str">
        <f>IFERROR(HLOOKUP(BV47, 'POINT GRIDS'!$B$4:$AE$5, 2, FALSE),"0")</f>
        <v>0</v>
      </c>
      <c r="BX47" s="27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3">
      <c r="A48" s="20">
        <v>45</v>
      </c>
      <c r="B48" s="10" t="s">
        <v>652</v>
      </c>
      <c r="C48" s="10" t="s">
        <v>653</v>
      </c>
      <c r="D48" s="10" t="s">
        <v>102</v>
      </c>
      <c r="E48" s="14">
        <f>SUM(I48,U48,X48,AJ48,AM48,AY48,BB48,BE48,BN48,BQ48,BT48,BW48,BZ48,CC48,CF48)</f>
        <v>0</v>
      </c>
      <c r="F48" s="15">
        <f>SUM(G48,J48,V48,Y48,AK48,AN48,AZ48,BC48,BF48,BO48,BR48,BU48,BX48,CA48,CD48,CG48)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6"/>
      <c r="BT48" s="22" t="str">
        <f>IFERROR(HLOOKUP(BS48, 'POINT GRIDS'!$B$4:$AE$5, 2, FALSE),"0")</f>
        <v>0</v>
      </c>
      <c r="BU48" s="24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8"/>
      <c r="BW48" s="14" t="str">
        <f>IFERROR(HLOOKUP(BV48, 'POINT GRIDS'!$B$4:$AE$5, 2, FALSE),"0")</f>
        <v>0</v>
      </c>
      <c r="BX48" s="27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3">
      <c r="A49" s="20">
        <v>46</v>
      </c>
      <c r="B49" s="10" t="s">
        <v>652</v>
      </c>
      <c r="C49" s="10" t="s">
        <v>653</v>
      </c>
      <c r="D49" s="10" t="s">
        <v>102</v>
      </c>
      <c r="E49" s="14">
        <f>SUM(I49,U49,X49,AJ49,AM49,AY49,BB49,BE49,BN49,BQ49,BT49,BW49,BZ49,CC49,CF49)</f>
        <v>0</v>
      </c>
      <c r="F49" s="15">
        <f>SUM(G49,J49,V49,Y49,AK49,AN49,AZ49,BC49,BF49,BO49,BR49,BU49,BX49,CA49,CD49,CG49)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6"/>
      <c r="BT49" s="22" t="str">
        <f>IFERROR(HLOOKUP(BS49, 'POINT GRIDS'!$B$4:$AE$5, 2, FALSE),"0")</f>
        <v>0</v>
      </c>
      <c r="BU49" s="24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8"/>
      <c r="BW49" s="14" t="str">
        <f>IFERROR(HLOOKUP(BV49, 'POINT GRIDS'!$B$4:$AE$5, 2, FALSE),"0")</f>
        <v>0</v>
      </c>
      <c r="BX49" s="27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3">
      <c r="A50" s="20">
        <v>47</v>
      </c>
      <c r="B50" s="10" t="s">
        <v>652</v>
      </c>
      <c r="C50" s="10" t="s">
        <v>653</v>
      </c>
      <c r="D50" s="10" t="s">
        <v>102</v>
      </c>
      <c r="E50" s="14">
        <f>SUM(I50,U50,X50,AJ50,AM50,AY50,BB50,BE50,BN50,BQ50,BT50,BW50,BZ50,CC50,CF50)</f>
        <v>0</v>
      </c>
      <c r="F50" s="15">
        <f>SUM(G50,J50,V50,Y50,AK50,AN50,AZ50,BC50,BF50,BO50,BR50,BU50,BX50,CA50,CD50,CG50)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6"/>
      <c r="BT50" s="22" t="str">
        <f>IFERROR(HLOOKUP(BS50, 'POINT GRIDS'!$B$4:$AE$5, 2, FALSE),"0")</f>
        <v>0</v>
      </c>
      <c r="BU50" s="24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8"/>
      <c r="BW50" s="14" t="str">
        <f>IFERROR(HLOOKUP(BV50, 'POINT GRIDS'!$B$4:$AE$5, 2, FALSE),"0")</f>
        <v>0</v>
      </c>
      <c r="BX50" s="27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3">
      <c r="A51" s="20">
        <v>48</v>
      </c>
      <c r="B51" s="10" t="s">
        <v>652</v>
      </c>
      <c r="C51" s="10" t="s">
        <v>653</v>
      </c>
      <c r="D51" s="10" t="s">
        <v>102</v>
      </c>
      <c r="E51" s="14">
        <f>SUM(I51,U51,X51,AJ51,AM51,AY51,BB51,BE51,BN51,BQ51,BT51,BW51,BZ51,CC51,CF51)</f>
        <v>0</v>
      </c>
      <c r="F51" s="15">
        <f>SUM(G51,J51,V51,Y51,AK51,AN51,AZ51,BC51,BF51,BO51,BR51,BU51,BX51,CA51,CD51,CG51)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6"/>
      <c r="BT51" s="22" t="str">
        <f>IFERROR(HLOOKUP(BS51, 'POINT GRIDS'!$B$4:$AE$5, 2, FALSE),"0")</f>
        <v>0</v>
      </c>
      <c r="BU51" s="24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8"/>
      <c r="BW51" s="14" t="str">
        <f>IFERROR(HLOOKUP(BV51, 'POINT GRIDS'!$B$4:$AE$5, 2, FALSE),"0")</f>
        <v>0</v>
      </c>
      <c r="BX51" s="27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3">
      <c r="A52" s="20">
        <v>49</v>
      </c>
      <c r="B52" s="10" t="s">
        <v>652</v>
      </c>
      <c r="C52" s="10" t="s">
        <v>653</v>
      </c>
      <c r="D52" s="10" t="s">
        <v>102</v>
      </c>
      <c r="E52" s="14">
        <f>SUM(I52,U52,X52,AJ52,AM52,AY52,BB52,BE52,BN52,BQ52,BT52,BW52,BZ52,CC52,CF52)</f>
        <v>0</v>
      </c>
      <c r="F52" s="15">
        <f>SUM(G52,J52,V52,Y52,AK52,AN52,AZ52,BC52,BF52,BO52,BR52,BU52,BX52,CA52,CD52,CG52)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6"/>
      <c r="BT52" s="22" t="str">
        <f>IFERROR(HLOOKUP(BS52, 'POINT GRIDS'!$B$4:$AE$5, 2, FALSE),"0")</f>
        <v>0</v>
      </c>
      <c r="BU52" s="24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8"/>
      <c r="BW52" s="14" t="str">
        <f>IFERROR(HLOOKUP(BV52, 'POINT GRIDS'!$B$4:$AE$5, 2, FALSE),"0")</f>
        <v>0</v>
      </c>
      <c r="BX52" s="27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3">
      <c r="A53" s="20">
        <v>50</v>
      </c>
      <c r="B53" s="10" t="s">
        <v>652</v>
      </c>
      <c r="C53" s="10" t="s">
        <v>653</v>
      </c>
      <c r="D53" s="10" t="s">
        <v>102</v>
      </c>
      <c r="E53" s="14">
        <f>SUM(I53,U53,X53,AJ53,AM53,AY53,BB53,BE53,BN53,BQ53,BT53,BW53,BZ53,CC53,CF53)</f>
        <v>0</v>
      </c>
      <c r="F53" s="15">
        <f>SUM(G53,J53,V53,Y53,AK53,AN53,AZ53,BC53,BF53,BO53,BR53,BU53,BX53,CA53,CD53,CG53)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6"/>
      <c r="BT53" s="22" t="str">
        <f>IFERROR(HLOOKUP(BS53, 'POINT GRIDS'!$B$4:$AE$5, 2, FALSE),"0")</f>
        <v>0</v>
      </c>
      <c r="BU53" s="24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8"/>
      <c r="BW53" s="14" t="str">
        <f>IFERROR(HLOOKUP(BV53, 'POINT GRIDS'!$B$4:$AE$5, 2, FALSE),"0")</f>
        <v>0</v>
      </c>
      <c r="BX53" s="27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3">
      <c r="A54" s="20">
        <v>51</v>
      </c>
      <c r="B54" s="10" t="s">
        <v>652</v>
      </c>
      <c r="C54" s="10" t="s">
        <v>653</v>
      </c>
      <c r="D54" s="10" t="s">
        <v>102</v>
      </c>
      <c r="E54" s="14">
        <f>SUM(I54,U54,X54,AJ54,AM54,AY54,BB54,BE54,BN54,BQ54,BT54,BW54,BZ54,CC54,CF54)</f>
        <v>0</v>
      </c>
      <c r="F54" s="15">
        <f>SUM(G54,J54,V54,Y54,AK54,AN54,AZ54,BC54,BF54,BO54,BR54,BU54,BX54,CA54,CD54,CG54)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6"/>
      <c r="BT54" s="22" t="str">
        <f>IFERROR(HLOOKUP(BS54, 'POINT GRIDS'!$B$4:$AE$5, 2, FALSE),"0")</f>
        <v>0</v>
      </c>
      <c r="BU54" s="24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8"/>
      <c r="BW54" s="14" t="str">
        <f>IFERROR(HLOOKUP(BV54, 'POINT GRIDS'!$B$4:$AE$5, 2, FALSE),"0")</f>
        <v>0</v>
      </c>
      <c r="BX54" s="27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3">
      <c r="A55" s="20">
        <v>52</v>
      </c>
      <c r="B55" s="10" t="s">
        <v>652</v>
      </c>
      <c r="C55" s="10" t="s">
        <v>653</v>
      </c>
      <c r="D55" s="10" t="s">
        <v>102</v>
      </c>
      <c r="E55" s="14">
        <f>SUM(I55,U55,X55,AJ55,AM55,AY55,BB55,BE55,BN55,BQ55,BT55,BW55,BZ55,CC55,CF55)</f>
        <v>0</v>
      </c>
      <c r="F55" s="15">
        <f>SUM(G55,J55,V55,Y55,AK55,AN55,AZ55,BC55,BF55,BO55,BR55,BU55,BX55,CA55,CD55,CG55)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6"/>
      <c r="BT55" s="22" t="str">
        <f>IFERROR(HLOOKUP(BS55, 'POINT GRIDS'!$B$4:$AE$5, 2, FALSE),"0")</f>
        <v>0</v>
      </c>
      <c r="BU55" s="24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8"/>
      <c r="BW55" s="14" t="str">
        <f>IFERROR(HLOOKUP(BV55, 'POINT GRIDS'!$B$4:$AE$5, 2, FALSE),"0")</f>
        <v>0</v>
      </c>
      <c r="BX55" s="27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3">
      <c r="A56" s="20">
        <v>53</v>
      </c>
      <c r="B56" s="10" t="s">
        <v>652</v>
      </c>
      <c r="C56" s="10" t="s">
        <v>653</v>
      </c>
      <c r="D56" s="10" t="s">
        <v>102</v>
      </c>
      <c r="E56" s="14">
        <f>SUM(I56,U56,X56,AJ56,AM56,AY56,BB56,BE56,BN56,BQ56,BT56,BW56,BZ56,CC56,CF56)</f>
        <v>0</v>
      </c>
      <c r="F56" s="15">
        <f>SUM(G56,J56,V56,Y56,AK56,AN56,AZ56,BC56,BF56,BO56,BR56,BU56,BX56,CA56,CD56,CG56)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6"/>
      <c r="BT56" s="22" t="str">
        <f>IFERROR(HLOOKUP(BS56, 'POINT GRIDS'!$B$4:$AE$5, 2, FALSE),"0")</f>
        <v>0</v>
      </c>
      <c r="BU56" s="24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8"/>
      <c r="BW56" s="14" t="str">
        <f>IFERROR(HLOOKUP(BV56, 'POINT GRIDS'!$B$4:$AE$5, 2, FALSE),"0")</f>
        <v>0</v>
      </c>
      <c r="BX56" s="27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3">
      <c r="A57" s="20">
        <v>54</v>
      </c>
      <c r="B57" s="10" t="s">
        <v>652</v>
      </c>
      <c r="C57" s="10" t="s">
        <v>653</v>
      </c>
      <c r="D57" s="10" t="s">
        <v>102</v>
      </c>
      <c r="E57" s="14">
        <f>SUM(I57,U57,X57,AJ57,AM57,AY57,BB57,BE57,BN57,BQ57,BT57,BW57,BZ57,CC57,CF57)</f>
        <v>0</v>
      </c>
      <c r="F57" s="15">
        <f>SUM(G57,J57,V57,Y57,AK57,AN57,AZ57,BC57,BF57,BO57,BR57,BU57,BX57,CA57,CD57,CG57)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6"/>
      <c r="BT57" s="22" t="str">
        <f>IFERROR(HLOOKUP(BS57, 'POINT GRIDS'!$B$4:$AE$5, 2, FALSE),"0")</f>
        <v>0</v>
      </c>
      <c r="BU57" s="24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8"/>
      <c r="BW57" s="14" t="str">
        <f>IFERROR(HLOOKUP(BV57, 'POINT GRIDS'!$B$4:$AE$5, 2, FALSE),"0")</f>
        <v>0</v>
      </c>
      <c r="BX57" s="27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3">
      <c r="A58" s="20">
        <v>55</v>
      </c>
      <c r="B58" s="10" t="s">
        <v>652</v>
      </c>
      <c r="C58" s="10" t="s">
        <v>653</v>
      </c>
      <c r="D58" s="10" t="s">
        <v>102</v>
      </c>
      <c r="E58" s="14">
        <f>SUM(I58,U58,X58,AJ58,AM58,AY58,BB58,BE58,BN58,BQ58,BT58,BW58,BZ58,CC58,CF58)</f>
        <v>0</v>
      </c>
      <c r="F58" s="15">
        <f>SUM(G58,J58,V58,Y58,AK58,AN58,AZ58,BC58,BF58,BO58,BR58,BU58,BX58,CA58,CD58,CG58)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6"/>
      <c r="BT58" s="22" t="str">
        <f>IFERROR(HLOOKUP(BS58, 'POINT GRIDS'!$B$4:$AE$5, 2, FALSE),"0")</f>
        <v>0</v>
      </c>
      <c r="BU58" s="24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8"/>
      <c r="BW58" s="14" t="str">
        <f>IFERROR(HLOOKUP(BV58, 'POINT GRIDS'!$B$4:$AE$5, 2, FALSE),"0")</f>
        <v>0</v>
      </c>
      <c r="BX58" s="27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3">
      <c r="A59" s="20">
        <v>56</v>
      </c>
      <c r="B59" s="10" t="s">
        <v>652</v>
      </c>
      <c r="C59" s="10" t="s">
        <v>653</v>
      </c>
      <c r="D59" s="10" t="s">
        <v>102</v>
      </c>
      <c r="E59" s="14">
        <f>SUM(I59,U59,X59,AJ59,AM59,AY59,BB59,BE59,BN59,BQ59,BT59,BW59,BZ59,CC59,CF59)</f>
        <v>0</v>
      </c>
      <c r="F59" s="15">
        <f>SUM(G59,J59,V59,Y59,AK59,AN59,AZ59,BC59,BF59,BO59,BR59,BU59,BX59,CA59,CD59,CG59)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6"/>
      <c r="BT59" s="22" t="str">
        <f>IFERROR(HLOOKUP(BS59, 'POINT GRIDS'!$B$4:$AE$5, 2, FALSE),"0")</f>
        <v>0</v>
      </c>
      <c r="BU59" s="24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8"/>
      <c r="BW59" s="14" t="str">
        <f>IFERROR(HLOOKUP(BV59, 'POINT GRIDS'!$B$4:$AE$5, 2, FALSE),"0")</f>
        <v>0</v>
      </c>
      <c r="BX59" s="27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3">
      <c r="A60" s="20">
        <v>57</v>
      </c>
      <c r="B60" s="10" t="s">
        <v>652</v>
      </c>
      <c r="C60" s="10" t="s">
        <v>653</v>
      </c>
      <c r="D60" s="10" t="s">
        <v>102</v>
      </c>
      <c r="E60" s="14">
        <f>SUM(I60,U60,X60,AJ60,AM60,AY60,BB60,BE60,BN60,BQ60,BT60,BW60,BZ60,CC60,CF60)</f>
        <v>0</v>
      </c>
      <c r="F60" s="15">
        <f>SUM(G60,J60,V60,Y60,AK60,AN60,AZ60,BC60,BF60,BO60,BR60,BU60,BX60,CA60,CD60,CG60)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6"/>
      <c r="BT60" s="22" t="str">
        <f>IFERROR(HLOOKUP(BS60, 'POINT GRIDS'!$B$4:$AE$5, 2, FALSE),"0")</f>
        <v>0</v>
      </c>
      <c r="BU60" s="24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8"/>
      <c r="BW60" s="14" t="str">
        <f>IFERROR(HLOOKUP(BV60, 'POINT GRIDS'!$B$4:$AE$5, 2, FALSE),"0")</f>
        <v>0</v>
      </c>
      <c r="BX60" s="27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3">
      <c r="A61" s="20">
        <v>58</v>
      </c>
      <c r="B61" s="10" t="s">
        <v>652</v>
      </c>
      <c r="C61" s="10" t="s">
        <v>653</v>
      </c>
      <c r="D61" s="10" t="s">
        <v>102</v>
      </c>
      <c r="E61" s="14">
        <f>SUM(I61,U61,X61,AJ61,AM61,AY61,BB61,BE61,BN61,BQ61,BT61,BW61,BZ61,CC61,CF61)</f>
        <v>0</v>
      </c>
      <c r="F61" s="15">
        <f>SUM(G61,J61,V61,Y61,AK61,AN61,AZ61,BC61,BF61,BO61,BR61,BU61,BX61,CA61,CD61,CG61)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6"/>
      <c r="BT61" s="22" t="str">
        <f>IFERROR(HLOOKUP(BS61, 'POINT GRIDS'!$B$4:$AE$5, 2, FALSE),"0")</f>
        <v>0</v>
      </c>
      <c r="BU61" s="24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8"/>
      <c r="BW61" s="14" t="str">
        <f>IFERROR(HLOOKUP(BV61, 'POINT GRIDS'!$B$4:$AE$5, 2, FALSE),"0")</f>
        <v>0</v>
      </c>
      <c r="BX61" s="27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3">
      <c r="A62" s="20">
        <v>59</v>
      </c>
      <c r="B62" s="10" t="s">
        <v>652</v>
      </c>
      <c r="C62" s="10" t="s">
        <v>653</v>
      </c>
      <c r="D62" s="10" t="s">
        <v>102</v>
      </c>
      <c r="E62" s="14">
        <f>SUM(I62,U62,X62,AJ62,AM62,AY62,BB62,BE62,BN62,BQ62,BT62,BW62,BZ62,CC62,CF62)</f>
        <v>0</v>
      </c>
      <c r="F62" s="15">
        <f>SUM(G62,J62,V62,Y62,AK62,AN62,AZ62,BC62,BF62,BO62,BR62,BU62,BX62,CA62,CD62,CG62)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6"/>
      <c r="BT62" s="22" t="str">
        <f>IFERROR(HLOOKUP(BS62, 'POINT GRIDS'!$B$4:$AE$5, 2, FALSE),"0")</f>
        <v>0</v>
      </c>
      <c r="BU62" s="24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8"/>
      <c r="BW62" s="14" t="str">
        <f>IFERROR(HLOOKUP(BV62, 'POINT GRIDS'!$B$4:$AE$5, 2, FALSE),"0")</f>
        <v>0</v>
      </c>
      <c r="BX62" s="27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3">
      <c r="A63" s="20">
        <v>60</v>
      </c>
      <c r="B63" s="10" t="s">
        <v>652</v>
      </c>
      <c r="C63" s="10" t="s">
        <v>653</v>
      </c>
      <c r="D63" s="10" t="s">
        <v>102</v>
      </c>
      <c r="E63" s="14">
        <f>SUM(I63,U63,X63,AJ63,AM63,AY63,BB63,BE63,BN63,BQ63,BT63,BW63,BZ63,CC63,CF63)</f>
        <v>0</v>
      </c>
      <c r="F63" s="15">
        <f>SUM(G63,J63,V63,Y63,AK63,AN63,AZ63,BC63,BF63,BO63,BR63,BU63,BX63,CA63,CD63,CG63)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6"/>
      <c r="BT63" s="22" t="str">
        <f>IFERROR(HLOOKUP(BS63, 'POINT GRIDS'!$B$4:$AE$5, 2, FALSE),"0")</f>
        <v>0</v>
      </c>
      <c r="BU63" s="24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8"/>
      <c r="BW63" s="14" t="str">
        <f>IFERROR(HLOOKUP(BV63, 'POINT GRIDS'!$B$4:$AE$5, 2, FALSE),"0")</f>
        <v>0</v>
      </c>
      <c r="BX63" s="27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3">
      <c r="A64" s="20">
        <v>61</v>
      </c>
      <c r="B64" s="10" t="s">
        <v>652</v>
      </c>
      <c r="C64" s="10" t="s">
        <v>653</v>
      </c>
      <c r="D64" s="10" t="s">
        <v>102</v>
      </c>
      <c r="E64" s="14">
        <f>SUM(I64,U64,X64,AJ64,AM64,AY64,BB64,BE64,BN64,BQ64,BT64,BW64,BZ64,CC64,CF64)</f>
        <v>0</v>
      </c>
      <c r="F64" s="15">
        <f>SUM(G64,J64,V64,Y64,AK64,AN64,AZ64,BC64,BF64,BO64,BR64,BU64,BX64,CA64,CD64,CG64)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6"/>
      <c r="BT64" s="22" t="str">
        <f>IFERROR(HLOOKUP(BS64, 'POINT GRIDS'!$B$4:$AE$5, 2, FALSE),"0")</f>
        <v>0</v>
      </c>
      <c r="BU64" s="24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8"/>
      <c r="BW64" s="14" t="str">
        <f>IFERROR(HLOOKUP(BV64, 'POINT GRIDS'!$B$4:$AE$5, 2, FALSE),"0")</f>
        <v>0</v>
      </c>
      <c r="BX64" s="27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3">
      <c r="A65" s="20">
        <v>62</v>
      </c>
      <c r="B65" s="10" t="s">
        <v>652</v>
      </c>
      <c r="C65" s="10" t="s">
        <v>653</v>
      </c>
      <c r="D65" s="10" t="s">
        <v>102</v>
      </c>
      <c r="E65" s="14">
        <f>SUM(I65,U65,X65,AJ65,AM65,AY65,BB65,BE65,BN65,BQ65,BT65,BW65,BZ65,CC65,CF65)</f>
        <v>0</v>
      </c>
      <c r="F65" s="15">
        <f>SUM(G65,J65,V65,Y65,AK65,AN65,AZ65,BC65,BF65,BO65,BR65,BU65,BX65,CA65,CD65,CG65)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6"/>
      <c r="BT65" s="22" t="str">
        <f>IFERROR(HLOOKUP(BS65, 'POINT GRIDS'!$B$4:$AE$5, 2, FALSE),"0")</f>
        <v>0</v>
      </c>
      <c r="BU65" s="24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8"/>
      <c r="BW65" s="14" t="str">
        <f>IFERROR(HLOOKUP(BV65, 'POINT GRIDS'!$B$4:$AE$5, 2, FALSE),"0")</f>
        <v>0</v>
      </c>
      <c r="BX65" s="27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3">
      <c r="A66" s="20">
        <v>63</v>
      </c>
      <c r="B66" s="10" t="s">
        <v>652</v>
      </c>
      <c r="C66" s="10" t="s">
        <v>653</v>
      </c>
      <c r="D66" s="10" t="s">
        <v>102</v>
      </c>
      <c r="E66" s="14">
        <f>SUM(I66,U66,X66,AJ66,AM66,AY66,BB66,BE66,BN66,BQ66,BT66,BW66,BZ66,CC66,CF66)</f>
        <v>0</v>
      </c>
      <c r="F66" s="15">
        <f>SUM(G66,J66,V66,Y66,AK66,AN66,AZ66,BC66,BF66,BO66,BR66,BU66,BX66,CA66,CD66,CG66)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6"/>
      <c r="BT66" s="22" t="str">
        <f>IFERROR(HLOOKUP(BS66, 'POINT GRIDS'!$B$4:$AE$5, 2, FALSE),"0")</f>
        <v>0</v>
      </c>
      <c r="BU66" s="24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8"/>
      <c r="BW66" s="14" t="str">
        <f>IFERROR(HLOOKUP(BV66, 'POINT GRIDS'!$B$4:$AE$5, 2, FALSE),"0")</f>
        <v>0</v>
      </c>
      <c r="BX66" s="27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3">
      <c r="A67" s="20">
        <v>64</v>
      </c>
      <c r="B67" s="10" t="s">
        <v>652</v>
      </c>
      <c r="C67" s="10" t="s">
        <v>653</v>
      </c>
      <c r="D67" s="10" t="s">
        <v>102</v>
      </c>
      <c r="E67" s="14">
        <f>SUM(I67,U67,X67,AJ67,AM67,AY67,BB67,BE67,BN67,BQ67,BT67,BW67,BZ67,CC67,CF67)</f>
        <v>0</v>
      </c>
      <c r="F67" s="15">
        <f>SUM(G67,J67,V67,Y67,AK67,AN67,AZ67,BC67,BF67,BO67,BR67,BU67,BX67,CA67,CD67,CG67)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6"/>
      <c r="BT67" s="22" t="str">
        <f>IFERROR(HLOOKUP(BS67, 'POINT GRIDS'!$B$4:$AE$5, 2, FALSE),"0")</f>
        <v>0</v>
      </c>
      <c r="BU67" s="24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8"/>
      <c r="BW67" s="14" t="str">
        <f>IFERROR(HLOOKUP(BV67, 'POINT GRIDS'!$B$4:$AE$5, 2, FALSE),"0")</f>
        <v>0</v>
      </c>
      <c r="BX67" s="27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3">
      <c r="A68" s="20">
        <v>65</v>
      </c>
      <c r="B68" s="10" t="s">
        <v>652</v>
      </c>
      <c r="C68" s="10" t="s">
        <v>653</v>
      </c>
      <c r="D68" s="10" t="s">
        <v>102</v>
      </c>
      <c r="E68" s="14">
        <f>SUM(I68,U68,X68,AJ68,AM68,AY68,BB68,BE68,BN68,BQ68,BT68,BW68,BZ68,CC68,CF68)</f>
        <v>0</v>
      </c>
      <c r="F68" s="15">
        <f>SUM(G68,J68,V68,Y68,AK68,AN68,AZ68,BC68,BF68,BO68,BR68,BU68,BX68,CA68,CD68,CG68)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6"/>
      <c r="BT68" s="22" t="str">
        <f>IFERROR(HLOOKUP(BS68, 'POINT GRIDS'!$B$4:$AE$5, 2, FALSE),"0")</f>
        <v>0</v>
      </c>
      <c r="BU68" s="24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8"/>
      <c r="BW68" s="14" t="str">
        <f>IFERROR(HLOOKUP(BV68, 'POINT GRIDS'!$B$4:$AE$5, 2, FALSE),"0")</f>
        <v>0</v>
      </c>
      <c r="BX68" s="27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3">
      <c r="A69" s="20">
        <v>66</v>
      </c>
      <c r="B69" s="10" t="s">
        <v>652</v>
      </c>
      <c r="C69" s="10" t="s">
        <v>653</v>
      </c>
      <c r="D69" s="10" t="s">
        <v>102</v>
      </c>
      <c r="E69" s="14">
        <f>SUM(I69,U69,X69,AJ69,AM69,AY69,BB69,BE69,BN69,BQ69,BT69,BW69,BZ69,CC69,CF69)</f>
        <v>0</v>
      </c>
      <c r="F69" s="15">
        <f>SUM(G69,J69,V69,Y69,AK69,AN69,AZ69,BC69,BF69,BO69,BR69,BU69,BX69,CA69,CD69,CG69)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6"/>
      <c r="BT69" s="22" t="str">
        <f>IFERROR(HLOOKUP(BS69, 'POINT GRIDS'!$B$4:$AE$5, 2, FALSE),"0")</f>
        <v>0</v>
      </c>
      <c r="BU69" s="24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8"/>
      <c r="BW69" s="14" t="str">
        <f>IFERROR(HLOOKUP(BV69, 'POINT GRIDS'!$B$4:$AE$5, 2, FALSE),"0")</f>
        <v>0</v>
      </c>
      <c r="BX69" s="27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3">
      <c r="A70" s="20">
        <v>67</v>
      </c>
      <c r="B70" s="10" t="s">
        <v>652</v>
      </c>
      <c r="C70" s="10" t="s">
        <v>653</v>
      </c>
      <c r="D70" s="10" t="s">
        <v>102</v>
      </c>
      <c r="E70" s="14">
        <f>SUM(I70,U70,X70,AJ70,AM70,AY70,BB70,BE70,BN70,BQ70,BT70,BW70,BZ70,CC70,CF70)</f>
        <v>0</v>
      </c>
      <c r="F70" s="15">
        <f>SUM(G70,J70,V70,Y70,AK70,AN70,AZ70,BC70,BF70,BO70,BR70,BU70,BX70,CA70,CD70,CG70)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6"/>
      <c r="BT70" s="22" t="str">
        <f>IFERROR(HLOOKUP(BS70, 'POINT GRIDS'!$B$4:$AE$5, 2, FALSE),"0")</f>
        <v>0</v>
      </c>
      <c r="BU70" s="24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8"/>
      <c r="BW70" s="14" t="str">
        <f>IFERROR(HLOOKUP(BV70, 'POINT GRIDS'!$B$4:$AE$5, 2, FALSE),"0")</f>
        <v>0</v>
      </c>
      <c r="BX70" s="27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3">
      <c r="A71" s="20">
        <v>68</v>
      </c>
      <c r="B71" s="10" t="s">
        <v>652</v>
      </c>
      <c r="C71" s="10" t="s">
        <v>653</v>
      </c>
      <c r="D71" s="10" t="s">
        <v>102</v>
      </c>
      <c r="E71" s="14">
        <f>SUM(I71,U71,X71,AJ71,AM71,AY71,BB71,BE71,BN71,BQ71,BT71,BW71,BZ71,CC71,CF71)</f>
        <v>0</v>
      </c>
      <c r="F71" s="15">
        <f>SUM(G71,J71,V71,Y71,AK71,AN71,AZ71,BC71,BF71,BO71,BR71,BU71,BX71,CA71,CD71,CG71)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6"/>
      <c r="BT71" s="22" t="str">
        <f>IFERROR(HLOOKUP(BS71, 'POINT GRIDS'!$B$4:$AE$5, 2, FALSE),"0")</f>
        <v>0</v>
      </c>
      <c r="BU71" s="24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8"/>
      <c r="BW71" s="14" t="str">
        <f>IFERROR(HLOOKUP(BV71, 'POINT GRIDS'!$B$4:$AE$5, 2, FALSE),"0")</f>
        <v>0</v>
      </c>
      <c r="BX71" s="27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3">
      <c r="A72" s="20">
        <v>69</v>
      </c>
      <c r="B72" s="10" t="s">
        <v>652</v>
      </c>
      <c r="C72" s="10" t="s">
        <v>653</v>
      </c>
      <c r="D72" s="10" t="s">
        <v>102</v>
      </c>
      <c r="E72" s="14">
        <f>SUM(I72,U72,X72,AJ72,AM72,AY72,BB72,BE72,BN72,BQ72,BT72,BW72,BZ72,CC72,CF72)</f>
        <v>0</v>
      </c>
      <c r="F72" s="15">
        <f>SUM(G72,J72,V72,Y72,AK72,AN72,AZ72,BC72,BF72,BO72,BR72,BU72,BX72,CA72,CD72,CG72)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6"/>
      <c r="BT72" s="22" t="str">
        <f>IFERROR(HLOOKUP(BS72, 'POINT GRIDS'!$B$4:$AE$5, 2, FALSE),"0")</f>
        <v>0</v>
      </c>
      <c r="BU72" s="24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8"/>
      <c r="BW72" s="14" t="str">
        <f>IFERROR(HLOOKUP(BV72, 'POINT GRIDS'!$B$4:$AE$5, 2, FALSE),"0")</f>
        <v>0</v>
      </c>
      <c r="BX72" s="27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3">
      <c r="A73" s="20">
        <v>70</v>
      </c>
      <c r="B73" s="10" t="s">
        <v>652</v>
      </c>
      <c r="C73" s="10" t="s">
        <v>653</v>
      </c>
      <c r="D73" s="10" t="s">
        <v>102</v>
      </c>
      <c r="E73" s="14">
        <f>SUM(I73,U73,X73,AJ73,AM73,AY73,BB73,BE73,BN73,BQ73,BT73,BW73,BZ73,CC73,CF73)</f>
        <v>0</v>
      </c>
      <c r="F73" s="15">
        <f>SUM(G73,J73,V73,Y73,AK73,AN73,AZ73,BC73,BF73,BO73,BR73,BU73,BX73,CA73,CD73,CG73)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6"/>
      <c r="BT73" s="22" t="str">
        <f>IFERROR(HLOOKUP(BS73, 'POINT GRIDS'!$B$4:$AE$5, 2, FALSE),"0")</f>
        <v>0</v>
      </c>
      <c r="BU73" s="24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8"/>
      <c r="BW73" s="14" t="str">
        <f>IFERROR(HLOOKUP(BV73, 'POINT GRIDS'!$B$4:$AE$5, 2, FALSE),"0")</f>
        <v>0</v>
      </c>
      <c r="BX73" s="27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3">
      <c r="A74" s="20">
        <v>71</v>
      </c>
      <c r="B74" s="10" t="s">
        <v>652</v>
      </c>
      <c r="C74" s="10" t="s">
        <v>653</v>
      </c>
      <c r="D74" s="10" t="s">
        <v>102</v>
      </c>
      <c r="E74" s="14">
        <f>SUM(I74,U74,X74,AJ74,AM74,AY74,BB74,BE74,BN74,BQ74,BT74,BW74,BZ74,CC74,CF74)</f>
        <v>0</v>
      </c>
      <c r="F74" s="15">
        <f>SUM(G74,J74,V74,Y74,AK74,AN74,AZ74,BC74,BF74,BO74,BR74,BU74,BX74,CA74,CD74,CG74)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6"/>
      <c r="BT74" s="22" t="str">
        <f>IFERROR(HLOOKUP(BS74, 'POINT GRIDS'!$B$4:$AE$5, 2, FALSE),"0")</f>
        <v>0</v>
      </c>
      <c r="BU74" s="24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8"/>
      <c r="BW74" s="14" t="str">
        <f>IFERROR(HLOOKUP(BV74, 'POINT GRIDS'!$B$4:$AE$5, 2, FALSE),"0")</f>
        <v>0</v>
      </c>
      <c r="BX74" s="27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3">
      <c r="A75" s="20">
        <v>72</v>
      </c>
      <c r="B75" s="10" t="s">
        <v>652</v>
      </c>
      <c r="C75" s="10" t="s">
        <v>653</v>
      </c>
      <c r="D75" s="10" t="s">
        <v>102</v>
      </c>
      <c r="E75" s="14">
        <f>SUM(I75,U75,X75,AJ75,AM75,AY75,BB75,BE75,BN75,BQ75,BT75,BW75,BZ75,CC75,CF75)</f>
        <v>0</v>
      </c>
      <c r="F75" s="15">
        <f>SUM(G75,J75,V75,Y75,AK75,AN75,AZ75,BC75,BF75,BO75,BR75,BU75,BX75,CA75,CD75,CG75)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6"/>
      <c r="BT75" s="22" t="str">
        <f>IFERROR(HLOOKUP(BS75, 'POINT GRIDS'!$B$4:$AE$5, 2, FALSE),"0")</f>
        <v>0</v>
      </c>
      <c r="BU75" s="24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8"/>
      <c r="BW75" s="14" t="str">
        <f>IFERROR(HLOOKUP(BV75, 'POINT GRIDS'!$B$4:$AE$5, 2, FALSE),"0")</f>
        <v>0</v>
      </c>
      <c r="BX75" s="27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3">
      <c r="A76" s="20">
        <v>73</v>
      </c>
      <c r="B76" s="10" t="s">
        <v>652</v>
      </c>
      <c r="C76" s="10" t="s">
        <v>653</v>
      </c>
      <c r="D76" s="10" t="s">
        <v>102</v>
      </c>
      <c r="E76" s="14">
        <f>SUM(I76,U76,X76,AJ76,AM76,AY76,BB76,BE76,BN76,BQ76,BT76,BW76,BZ76,CC76,CF76)</f>
        <v>0</v>
      </c>
      <c r="F76" s="15">
        <f>SUM(G76,J76,V76,Y76,AK76,AN76,AZ76,BC76,BF76,BO76,BR76,BU76,BX76,CA76,CD76,CG76)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6"/>
      <c r="BT76" s="22" t="str">
        <f>IFERROR(HLOOKUP(BS76, 'POINT GRIDS'!$B$4:$AE$5, 2, FALSE),"0")</f>
        <v>0</v>
      </c>
      <c r="BU76" s="24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8"/>
      <c r="BW76" s="14" t="str">
        <f>IFERROR(HLOOKUP(BV76, 'POINT GRIDS'!$B$4:$AE$5, 2, FALSE),"0")</f>
        <v>0</v>
      </c>
      <c r="BX76" s="27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3">
      <c r="A77" s="20">
        <v>74</v>
      </c>
      <c r="B77" s="10" t="s">
        <v>652</v>
      </c>
      <c r="C77" s="10" t="s">
        <v>653</v>
      </c>
      <c r="D77" s="10" t="s">
        <v>102</v>
      </c>
      <c r="E77" s="14">
        <f>SUM(I77,U77,X77,AJ77,AM77,AY77,BB77,BE77,BN77,BQ77,BT77,BW77,BZ77,CC77,CF77)</f>
        <v>0</v>
      </c>
      <c r="F77" s="15">
        <f>SUM(G77,J77,V77,Y77,AK77,AN77,AZ77,BC77,BF77,BO77,BR77,BU77,BX77,CA77,CD77,CG77)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6"/>
      <c r="BT77" s="22" t="str">
        <f>IFERROR(HLOOKUP(BS77, 'POINT GRIDS'!$B$4:$AE$5, 2, FALSE),"0")</f>
        <v>0</v>
      </c>
      <c r="BU77" s="24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8"/>
      <c r="BW77" s="14" t="str">
        <f>IFERROR(HLOOKUP(BV77, 'POINT GRIDS'!$B$4:$AE$5, 2, FALSE),"0")</f>
        <v>0</v>
      </c>
      <c r="BX77" s="27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3">
      <c r="A78" s="20">
        <v>75</v>
      </c>
      <c r="B78" s="10" t="s">
        <v>652</v>
      </c>
      <c r="C78" s="10" t="s">
        <v>653</v>
      </c>
      <c r="D78" s="10" t="s">
        <v>102</v>
      </c>
      <c r="E78" s="14">
        <f>SUM(I78,U78,X78,AJ78,AM78,AY78,BB78,BE78,BN78,BQ78,BT78,BW78,BZ78,CC78,CF78)</f>
        <v>0</v>
      </c>
      <c r="F78" s="15">
        <f>SUM(G78,J78,V78,Y78,AK78,AN78,AZ78,BC78,BF78,BO78,BR78,BU78,BX78,CA78,CD78,CG78)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6"/>
      <c r="BT78" s="22" t="str">
        <f>IFERROR(HLOOKUP(BS78, 'POINT GRIDS'!$B$4:$AE$5, 2, FALSE),"0")</f>
        <v>0</v>
      </c>
      <c r="BU78" s="24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8"/>
      <c r="BW78" s="14" t="str">
        <f>IFERROR(HLOOKUP(BV78, 'POINT GRIDS'!$B$4:$AE$5, 2, FALSE),"0")</f>
        <v>0</v>
      </c>
      <c r="BX78" s="27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3">
      <c r="A79" s="20">
        <v>76</v>
      </c>
      <c r="B79" s="10" t="s">
        <v>652</v>
      </c>
      <c r="C79" s="10" t="s">
        <v>653</v>
      </c>
      <c r="D79" s="10" t="s">
        <v>102</v>
      </c>
      <c r="E79" s="14">
        <f>SUM(I79,U79,X79,AJ79,AM79,AY79,BB79,BE79,BN79,BQ79,BT79,BW79,BZ79,CC79,CF79)</f>
        <v>0</v>
      </c>
      <c r="F79" s="15">
        <f>SUM(G79,J79,V79,Y79,AK79,AN79,AZ79,BC79,BF79,BO79,BR79,BU79,BX79,CA79,CD79,CG79)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6"/>
      <c r="BT79" s="22" t="str">
        <f>IFERROR(HLOOKUP(BS79, 'POINT GRIDS'!$B$4:$AE$5, 2, FALSE),"0")</f>
        <v>0</v>
      </c>
      <c r="BU79" s="24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8"/>
      <c r="BW79" s="14" t="str">
        <f>IFERROR(HLOOKUP(BV79, 'POINT GRIDS'!$B$4:$AE$5, 2, FALSE),"0")</f>
        <v>0</v>
      </c>
      <c r="BX79" s="27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3">
      <c r="A80" s="20">
        <v>77</v>
      </c>
      <c r="B80" s="10" t="s">
        <v>652</v>
      </c>
      <c r="C80" s="10" t="s">
        <v>653</v>
      </c>
      <c r="D80" s="10" t="s">
        <v>102</v>
      </c>
      <c r="E80" s="14">
        <f>SUM(I80,U80,X80,AJ80,AM80,AY80,BB80,BE80,BN80,BQ80,BT80,BW80,BZ80,CC80,CF80)</f>
        <v>0</v>
      </c>
      <c r="F80" s="15">
        <f>SUM(G80,J80,V80,Y80,AK80,AN80,AZ80,BC80,BF80,BO80,BR80,BU80,BX80,CA80,CD80,CG80)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6"/>
      <c r="BT80" s="22" t="str">
        <f>IFERROR(HLOOKUP(BS80, 'POINT GRIDS'!$B$4:$AE$5, 2, FALSE),"0")</f>
        <v>0</v>
      </c>
      <c r="BU80" s="24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8"/>
      <c r="BW80" s="14" t="str">
        <f>IFERROR(HLOOKUP(BV80, 'POINT GRIDS'!$B$4:$AE$5, 2, FALSE),"0")</f>
        <v>0</v>
      </c>
      <c r="BX80" s="27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3">
      <c r="A81" s="20">
        <v>78</v>
      </c>
      <c r="B81" s="10" t="s">
        <v>652</v>
      </c>
      <c r="C81" s="10" t="s">
        <v>653</v>
      </c>
      <c r="D81" s="10" t="s">
        <v>102</v>
      </c>
      <c r="E81" s="14">
        <f>SUM(I81,U81,X81,AJ81,AM81,AY81,BB81,BE81,BN81,BQ81,BT81,BW81,BZ81,CC81,CF81)</f>
        <v>0</v>
      </c>
      <c r="F81" s="15">
        <f>SUM(G81,J81,V81,Y81,AK81,AN81,AZ81,BC81,BF81,BO81,BR81,BU81,BX81,CA81,CD81,CG81)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6"/>
      <c r="BT81" s="22" t="str">
        <f>IFERROR(HLOOKUP(BS81, 'POINT GRIDS'!$B$4:$AE$5, 2, FALSE),"0")</f>
        <v>0</v>
      </c>
      <c r="BU81" s="24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8"/>
      <c r="BW81" s="14" t="str">
        <f>IFERROR(HLOOKUP(BV81, 'POINT GRIDS'!$B$4:$AE$5, 2, FALSE),"0")</f>
        <v>0</v>
      </c>
      <c r="BX81" s="27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3">
      <c r="A82" s="20">
        <v>79</v>
      </c>
      <c r="B82" s="10" t="s">
        <v>652</v>
      </c>
      <c r="C82" s="10" t="s">
        <v>653</v>
      </c>
      <c r="D82" s="10" t="s">
        <v>102</v>
      </c>
      <c r="E82" s="14">
        <f>SUM(I82,U82,X82,AJ82,AM82,AY82,BB82,BE82,BN82,BQ82,BT82,BW82,BZ82,CC82,CF82)</f>
        <v>0</v>
      </c>
      <c r="F82" s="15">
        <f>SUM(G82,J82,V82,Y82,AK82,AN82,AZ82,BC82,BF82,BO82,BR82,BU82,BX82,CA82,CD82,CG82)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6"/>
      <c r="BT82" s="22" t="str">
        <f>IFERROR(HLOOKUP(BS82, 'POINT GRIDS'!$B$4:$AE$5, 2, FALSE),"0")</f>
        <v>0</v>
      </c>
      <c r="BU82" s="24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8"/>
      <c r="BW82" s="14" t="str">
        <f>IFERROR(HLOOKUP(BV82, 'POINT GRIDS'!$B$4:$AE$5, 2, FALSE),"0")</f>
        <v>0</v>
      </c>
      <c r="BX82" s="27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3">
      <c r="A83" s="20">
        <v>80</v>
      </c>
      <c r="B83" s="10" t="s">
        <v>652</v>
      </c>
      <c r="C83" s="10" t="s">
        <v>653</v>
      </c>
      <c r="D83" s="10" t="s">
        <v>102</v>
      </c>
      <c r="E83" s="14">
        <f>SUM(I83,U83,X83,AJ83,AM83,AY83,BB83,BE83,BN83,BQ83,BT83,BW83,BZ83,CC83,CF83)</f>
        <v>0</v>
      </c>
      <c r="F83" s="15">
        <f>SUM(G83,J83,V83,Y83,AK83,AN83,AZ83,BC83,BF83,BO83,BR83,BU83,BX83,CA83,CD83,CG83)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6"/>
      <c r="BT83" s="22" t="str">
        <f>IFERROR(HLOOKUP(BS83, 'POINT GRIDS'!$B$4:$AE$5, 2, FALSE),"0")</f>
        <v>0</v>
      </c>
      <c r="BU83" s="24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8"/>
      <c r="BW83" s="14" t="str">
        <f>IFERROR(HLOOKUP(BV83, 'POINT GRIDS'!$B$4:$AE$5, 2, FALSE),"0")</f>
        <v>0</v>
      </c>
      <c r="BX83" s="27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3">
      <c r="A84" s="20">
        <v>81</v>
      </c>
      <c r="B84" s="10" t="s">
        <v>652</v>
      </c>
      <c r="C84" s="10" t="s">
        <v>653</v>
      </c>
      <c r="D84" s="10" t="s">
        <v>102</v>
      </c>
      <c r="E84" s="14">
        <f>SUM(I84,U84,X84,AJ84,AM84,AY84,BB84,BE84,BN84,BQ84,BT84,BW84,BZ84,CC84,CF84)</f>
        <v>0</v>
      </c>
      <c r="F84" s="15">
        <f>SUM(G84,J84,V84,Y84,AK84,AN84,AZ84,BC84,BF84,BO84,BR84,BU84,BX84,CA84,CD84,CG84)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6"/>
      <c r="BT84" s="22" t="str">
        <f>IFERROR(HLOOKUP(BS84, 'POINT GRIDS'!$B$4:$AE$5, 2, FALSE),"0")</f>
        <v>0</v>
      </c>
      <c r="BU84" s="24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8"/>
      <c r="BW84" s="14" t="str">
        <f>IFERROR(HLOOKUP(BV84, 'POINT GRIDS'!$B$4:$AE$5, 2, FALSE),"0")</f>
        <v>0</v>
      </c>
      <c r="BX84" s="27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3">
      <c r="A85" s="20">
        <v>82</v>
      </c>
      <c r="B85" s="10" t="s">
        <v>652</v>
      </c>
      <c r="C85" s="10" t="s">
        <v>653</v>
      </c>
      <c r="D85" s="10" t="s">
        <v>102</v>
      </c>
      <c r="E85" s="14">
        <f>SUM(I85,U85,X85,AJ85,AM85,AY85,BB85,BE85,BN85,BQ85,BT85,BW85,BZ85,CC85,CF85)</f>
        <v>0</v>
      </c>
      <c r="F85" s="15">
        <f>SUM(G85,J85,V85,Y85,AK85,AN85,AZ85,BC85,BF85,BO85,BR85,BU85,BX85,CA85,CD85,CG85)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6"/>
      <c r="BT85" s="22" t="str">
        <f>IFERROR(HLOOKUP(BS85, 'POINT GRIDS'!$B$4:$AE$5, 2, FALSE),"0")</f>
        <v>0</v>
      </c>
      <c r="BU85" s="24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8"/>
      <c r="BW85" s="14" t="str">
        <f>IFERROR(HLOOKUP(BV85, 'POINT GRIDS'!$B$4:$AE$5, 2, FALSE),"0")</f>
        <v>0</v>
      </c>
      <c r="BX85" s="27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3">
      <c r="A86" s="20">
        <v>83</v>
      </c>
      <c r="B86" s="10" t="s">
        <v>652</v>
      </c>
      <c r="C86" s="10" t="s">
        <v>653</v>
      </c>
      <c r="D86" s="10" t="s">
        <v>102</v>
      </c>
      <c r="E86" s="14">
        <f>SUM(I86,U86,X86,AJ86,AM86,AY86,BB86,BE86,BN86,BQ86,BT86,BW86,BZ86,CC86,CF86)</f>
        <v>0</v>
      </c>
      <c r="F86" s="15">
        <f>SUM(G86,J86,V86,Y86,AK86,AN86,AZ86,BC86,BF86,BO86,BR86,BU86,BX86,CA86,CD86,CG86)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6"/>
      <c r="BT86" s="22" t="str">
        <f>IFERROR(HLOOKUP(BS86, 'POINT GRIDS'!$B$4:$AE$5, 2, FALSE),"0")</f>
        <v>0</v>
      </c>
      <c r="BU86" s="24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8"/>
      <c r="BW86" s="14" t="str">
        <f>IFERROR(HLOOKUP(BV86, 'POINT GRIDS'!$B$4:$AE$5, 2, FALSE),"0")</f>
        <v>0</v>
      </c>
      <c r="BX86" s="27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3">
      <c r="A87" s="20">
        <v>84</v>
      </c>
      <c r="B87" s="10" t="s">
        <v>652</v>
      </c>
      <c r="C87" s="10" t="s">
        <v>653</v>
      </c>
      <c r="D87" s="10" t="s">
        <v>102</v>
      </c>
      <c r="E87" s="14">
        <f>SUM(I87,U87,X87,AJ87,AM87,AY87,BB87,BE87,BN87,BQ87,BT87,BW87,BZ87,CC87,CF87)</f>
        <v>0</v>
      </c>
      <c r="F87" s="15">
        <f>SUM(G87,J87,V87,Y87,AK87,AN87,AZ87,BC87,BF87,BO87,BR87,BU87,BX87,CA87,CD87,CG87)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6"/>
      <c r="BT87" s="22" t="str">
        <f>IFERROR(HLOOKUP(BS87, 'POINT GRIDS'!$B$4:$AE$5, 2, FALSE),"0")</f>
        <v>0</v>
      </c>
      <c r="BU87" s="24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8"/>
      <c r="BW87" s="14" t="str">
        <f>IFERROR(HLOOKUP(BV87, 'POINT GRIDS'!$B$4:$AE$5, 2, FALSE),"0")</f>
        <v>0</v>
      </c>
      <c r="BX87" s="27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x14ac:dyDescent="0.3">
      <c r="A88" s="20">
        <v>31</v>
      </c>
      <c r="B88" s="10" t="s">
        <v>422</v>
      </c>
      <c r="C88" s="10" t="s">
        <v>623</v>
      </c>
      <c r="D88" s="10" t="s">
        <v>135</v>
      </c>
      <c r="E88" s="14">
        <f>SUM(I88,U88,X88,AJ88,AM88,AY88,BB88,BE88,BN88,BQ88,BT88,BW88,BZ88,CC88,CF88)</f>
        <v>45</v>
      </c>
      <c r="F88" s="15">
        <f>SUM(G88,J88,V88,Y88,AK88,AN88,AZ88,BC88,BF88,BO88,BR88,BU88,BX88,CA88,CD88,CG88)</f>
        <v>10</v>
      </c>
      <c r="G88" s="13">
        <v>9</v>
      </c>
      <c r="H88" s="37">
        <v>3</v>
      </c>
      <c r="I88" s="38">
        <f>IFERROR(HLOOKUP(H88, 'POINT GRIDS'!$B$4:$AE$5, 2, FALSE),"0")</f>
        <v>45</v>
      </c>
      <c r="J88" s="39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1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85"/>
      <c r="AP88" s="86" t="str">
        <f>IFERROR(HLOOKUP(AO88, 'POINT GRIDS'!$B$4:$AE$5, 2, FALSE),"0")</f>
        <v>0</v>
      </c>
      <c r="AQ88" s="8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88"/>
      <c r="AS88" s="89" t="str">
        <f>IFERROR(HLOOKUP(AR88, 'POINT GRIDS'!$B$4:$AE$5, 2, FALSE),"0")</f>
        <v>0</v>
      </c>
      <c r="AT88" s="90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85"/>
      <c r="AV88" s="86" t="str">
        <f>IFERROR(HLOOKUP(AU88, 'POINT GRIDS'!$B$4:$AE$5, 2, FALSE),"0")</f>
        <v>0</v>
      </c>
      <c r="AW88" s="8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6"/>
      <c r="BT88" s="22" t="str">
        <f>IFERROR(HLOOKUP(BS88, 'POINT GRIDS'!$B$4:$AE$5, 2, FALSE),"0")</f>
        <v>0</v>
      </c>
      <c r="BU88" s="24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8"/>
      <c r="BW88" s="14" t="str">
        <f>IFERROR(HLOOKUP(BV88, 'POINT GRIDS'!$B$4:$AE$5, 2, FALSE),"0")</f>
        <v>0</v>
      </c>
      <c r="BX88" s="27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x14ac:dyDescent="0.3">
      <c r="A89" s="20">
        <v>32</v>
      </c>
      <c r="B89" s="10" t="s">
        <v>800</v>
      </c>
      <c r="C89" s="10" t="s">
        <v>558</v>
      </c>
      <c r="D89" s="10" t="s">
        <v>102</v>
      </c>
      <c r="E89" s="14">
        <f>SUM(I89,U89,X89,AJ89,AM89,AY89,BB89,BE89,BN89,BQ89,BT89,BW89,BZ89,CC89,CF89)</f>
        <v>45</v>
      </c>
      <c r="F89" s="15">
        <f>SUM(G89,J89,V89,Y89,AK89,AN89,AZ89,BC89,BF89,BO89,BR89,BU89,BX89,CA89,CD89,CG89)</f>
        <v>2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85"/>
      <c r="AP89" s="86" t="str">
        <f>IFERROR(HLOOKUP(AO89, 'POINT GRIDS'!$B$4:$AE$5, 2, FALSE),"0")</f>
        <v>0</v>
      </c>
      <c r="AQ89" s="8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88"/>
      <c r="AS89" s="89" t="str">
        <f>IFERROR(HLOOKUP(AR89, 'POINT GRIDS'!$B$4:$AE$5, 2, FALSE),"0")</f>
        <v>0</v>
      </c>
      <c r="AT89" s="90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85"/>
      <c r="AV89" s="86" t="str">
        <f>IFERROR(HLOOKUP(AU89, 'POINT GRIDS'!$B$4:$AE$5, 2, FALSE),"0")</f>
        <v>0</v>
      </c>
      <c r="AW89" s="8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>
        <v>3</v>
      </c>
      <c r="AY89" s="22">
        <f>IFERROR(HLOOKUP(AX89, 'POINT GRIDS'!$B$4:$AE$5, 2, FALSE),"0")</f>
        <v>45</v>
      </c>
      <c r="AZ89" s="24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2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6"/>
      <c r="BT89" s="22" t="str">
        <f>IFERROR(HLOOKUP(BS89, 'POINT GRIDS'!$B$4:$AE$5, 2, FALSE),"0")</f>
        <v>0</v>
      </c>
      <c r="BU89" s="24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8"/>
      <c r="BW89" s="14" t="str">
        <f>IFERROR(HLOOKUP(BV89, 'POINT GRIDS'!$B$4:$AE$5, 2, FALSE),"0")</f>
        <v>0</v>
      </c>
      <c r="BX89" s="27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x14ac:dyDescent="0.3">
      <c r="A90" s="20">
        <v>33</v>
      </c>
      <c r="B90" s="10" t="s">
        <v>851</v>
      </c>
      <c r="C90" s="10" t="s">
        <v>852</v>
      </c>
      <c r="D90" s="10" t="s">
        <v>853</v>
      </c>
      <c r="E90" s="14">
        <f>SUM(I90,U90,X90,AJ90,AM90,AY90,BB90,BE90,BN90,BQ90,BT90,BW90,BZ90,CC90,CF90)</f>
        <v>45</v>
      </c>
      <c r="F90" s="15"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85"/>
      <c r="AP90" s="86" t="str">
        <f>IFERROR(HLOOKUP(AO90, 'POINT GRIDS'!$B$4:$AE$5, 2, FALSE),"0")</f>
        <v>0</v>
      </c>
      <c r="AQ90" s="8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88"/>
      <c r="AS90" s="89" t="str">
        <f>IFERROR(HLOOKUP(AR90, 'POINT GRIDS'!$B$4:$AE$5, 2, FALSE),"0")</f>
        <v>0</v>
      </c>
      <c r="AT90" s="90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85"/>
      <c r="AV90" s="86" t="str">
        <f>IFERROR(HLOOKUP(AU90, 'POINT GRIDS'!$B$4:$AE$5, 2, FALSE),"0")</f>
        <v>0</v>
      </c>
      <c r="AW90" s="8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6"/>
      <c r="BT90" s="22" t="str">
        <f>IFERROR(HLOOKUP(BS90, 'POINT GRIDS'!$B$4:$AE$5, 2, FALSE),"0")</f>
        <v>0</v>
      </c>
      <c r="BU90" s="24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8"/>
      <c r="BW90" s="14" t="str">
        <f>IFERROR(HLOOKUP(BV90, 'POINT GRIDS'!$B$4:$AE$5, 2, FALSE),"0")</f>
        <v>0</v>
      </c>
      <c r="BX90" s="27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>
        <v>3</v>
      </c>
      <c r="CF90" s="44">
        <f>IFERROR(HLOOKUP(CE90, 'POINT GRIDS'!$B$4:$AE$5, 2, FALSE),"0")</f>
        <v>45</v>
      </c>
      <c r="CG90" s="45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1</v>
      </c>
    </row>
    <row r="91" spans="1:85" x14ac:dyDescent="0.3">
      <c r="A91" s="20">
        <v>34</v>
      </c>
      <c r="B91" s="10" t="s">
        <v>612</v>
      </c>
      <c r="C91" s="10" t="s">
        <v>613</v>
      </c>
      <c r="D91" s="10" t="s">
        <v>468</v>
      </c>
      <c r="E91" s="14">
        <f>SUM(I91,U91,X91,AJ91,AM91,AY91,BB91,BE91,BN91,BQ91,BT91,BW91,BZ91,CC91,CF91)</f>
        <v>38</v>
      </c>
      <c r="F91" s="15">
        <f>SUM(G91,J91,V91,Y91,AK91,AN91,AZ91,BC91,BF91,BO91,BR91,BU91,BX91,CA91,CD91,CG91)</f>
        <v>1</v>
      </c>
      <c r="G91" s="13">
        <v>1</v>
      </c>
      <c r="H91" s="37">
        <v>12</v>
      </c>
      <c r="I91" s="38">
        <f>IFERROR(HLOOKUP(H91, 'POINT GRIDS'!$B$4:$AE$5, 2, FALSE),"0")</f>
        <v>19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85"/>
      <c r="AP91" s="86" t="str">
        <f>IFERROR(HLOOKUP(AO91, 'POINT GRIDS'!$B$4:$AE$5, 2, FALSE),"0")</f>
        <v>0</v>
      </c>
      <c r="AQ91" s="8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88"/>
      <c r="AS91" s="89" t="str">
        <f>IFERROR(HLOOKUP(AR91, 'POINT GRIDS'!$B$4:$AE$5, 2, FALSE),"0")</f>
        <v>0</v>
      </c>
      <c r="AT91" s="90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85"/>
      <c r="AV91" s="86" t="str">
        <f>IFERROR(HLOOKUP(AU91, 'POINT GRIDS'!$B$4:$AE$5, 2, FALSE),"0")</f>
        <v>0</v>
      </c>
      <c r="AW91" s="8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6"/>
      <c r="BT91" s="22" t="str">
        <f>IFERROR(HLOOKUP(BS91, 'POINT GRIDS'!$B$4:$AE$5, 2, FALSE),"0")</f>
        <v>0</v>
      </c>
      <c r="BU91" s="24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8"/>
      <c r="BW91" s="14" t="str">
        <f>IFERROR(HLOOKUP(BV91, 'POINT GRIDS'!$B$4:$AE$5, 2, FALSE),"0")</f>
        <v>0</v>
      </c>
      <c r="BX91" s="27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>
        <v>12</v>
      </c>
      <c r="BZ91" s="22">
        <f>IFERROR(HLOOKUP(BY91, 'POINT GRIDS'!$B$4:$AE$5, 2, FALSE),"0")</f>
        <v>19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x14ac:dyDescent="0.3">
      <c r="A92" s="20">
        <v>35</v>
      </c>
      <c r="B92" s="10" t="s">
        <v>801</v>
      </c>
      <c r="C92" s="10" t="s">
        <v>802</v>
      </c>
      <c r="D92" s="10" t="s">
        <v>102</v>
      </c>
      <c r="E92" s="14">
        <f>SUM(I92,U92,X92,AJ92,AM92,AY92,BB92,BE92,BN92,BQ92,BT92,BW92,BZ92,CC92,CF92)</f>
        <v>35</v>
      </c>
      <c r="F92" s="15">
        <f>SUM(G92,J92,V92,Y92,AK92,AN92,AZ92,BC92,BF92,BO92,BR92,BU92,BX92,CA92,CD92,CG92)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85"/>
      <c r="AP92" s="86" t="str">
        <f>IFERROR(HLOOKUP(AO92, 'POINT GRIDS'!$B$4:$AE$5, 2, FALSE),"0")</f>
        <v>0</v>
      </c>
      <c r="AQ92" s="8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88"/>
      <c r="AS92" s="89" t="str">
        <f>IFERROR(HLOOKUP(AR92, 'POINT GRIDS'!$B$4:$AE$5, 2, FALSE),"0")</f>
        <v>0</v>
      </c>
      <c r="AT92" s="90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85"/>
      <c r="AV92" s="86" t="str">
        <f>IFERROR(HLOOKUP(AU92, 'POINT GRIDS'!$B$4:$AE$5, 2, FALSE),"0")</f>
        <v>0</v>
      </c>
      <c r="AW92" s="8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>
        <v>5</v>
      </c>
      <c r="AY92" s="22">
        <f>IFERROR(HLOOKUP(AX92, 'POINT GRIDS'!$B$4:$AE$5, 2, FALSE),"0")</f>
        <v>35</v>
      </c>
      <c r="AZ92" s="24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6"/>
      <c r="BT92" s="22" t="str">
        <f>IFERROR(HLOOKUP(BS92, 'POINT GRIDS'!$B$4:$AE$5, 2, FALSE),"0")</f>
        <v>0</v>
      </c>
      <c r="BU92" s="24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8"/>
      <c r="BW92" s="14" t="str">
        <f>IFERROR(HLOOKUP(BV92, 'POINT GRIDS'!$B$4:$AE$5, 2, FALSE),"0")</f>
        <v>0</v>
      </c>
      <c r="BX92" s="27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x14ac:dyDescent="0.3">
      <c r="A93" s="20">
        <v>36</v>
      </c>
      <c r="B93" s="10" t="s">
        <v>409</v>
      </c>
      <c r="C93" s="10" t="s">
        <v>549</v>
      </c>
      <c r="D93" s="10" t="s">
        <v>806</v>
      </c>
      <c r="E93" s="14">
        <f>SUM(I93,U93,X93,AJ93,AM93,AY93,BB93,BE93,BN93,BQ93,BT93,BW93,BZ93,CC93,CF93)</f>
        <v>35</v>
      </c>
      <c r="F93" s="15">
        <f>SUM(G93,J93,V93,Y93,AK93,AN93,AZ93,BC93,BF93,BO93,BR93,BU93,BX93,CA93,CD93,CG93)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85"/>
      <c r="AP93" s="86" t="str">
        <f>IFERROR(HLOOKUP(AO93, 'POINT GRIDS'!$B$4:$AE$5, 2, FALSE),"0")</f>
        <v>0</v>
      </c>
      <c r="AQ93" s="8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88"/>
      <c r="AS93" s="89" t="str">
        <f>IFERROR(HLOOKUP(AR93, 'POINT GRIDS'!$B$4:$AE$5, 2, FALSE),"0")</f>
        <v>0</v>
      </c>
      <c r="AT93" s="90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85"/>
      <c r="AV93" s="86" t="str">
        <f>IFERROR(HLOOKUP(AU93, 'POINT GRIDS'!$B$4:$AE$5, 2, FALSE),"0")</f>
        <v>0</v>
      </c>
      <c r="AW93" s="8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>
        <v>15</v>
      </c>
      <c r="AY93" s="22">
        <f>IFERROR(HLOOKUP(AX93, 'POINT GRIDS'!$B$4:$AE$5, 2, FALSE),"0")</f>
        <v>16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>
        <v>12</v>
      </c>
      <c r="BN93" s="14">
        <f>IFERROR(HLOOKUP(BM93, 'POINT GRIDS'!$B$4:$AE$5, 2, FALSE),"0")</f>
        <v>19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6"/>
      <c r="BT93" s="22" t="str">
        <f>IFERROR(HLOOKUP(BS93, 'POINT GRIDS'!$B$4:$AE$5, 2, FALSE),"0")</f>
        <v>0</v>
      </c>
      <c r="BU93" s="24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8"/>
      <c r="BW93" s="14" t="str">
        <f>IFERROR(HLOOKUP(BV93, 'POINT GRIDS'!$B$4:$AE$5, 2, FALSE),"0")</f>
        <v>0</v>
      </c>
      <c r="BX93" s="27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x14ac:dyDescent="0.3">
      <c r="A94" s="20">
        <v>37</v>
      </c>
      <c r="B94" s="10" t="s">
        <v>841</v>
      </c>
      <c r="C94" s="10" t="s">
        <v>842</v>
      </c>
      <c r="D94" s="10" t="s">
        <v>150</v>
      </c>
      <c r="E94" s="14">
        <f>SUM(I94,U94,X94,AJ94,AM94,AY94,BB94,BE94,BN94,BQ94,BT94,BW94,BZ94,CC94,CF94)</f>
        <v>30</v>
      </c>
      <c r="F94" s="15">
        <f>SUM(G94,J94,V94,Y94,AK94,AN94,AZ94,BC94,BF94,BO94,BR94,BU94,BX94,CA94,CD94,CG94)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85"/>
      <c r="AP94" s="86" t="str">
        <f>IFERROR(HLOOKUP(AO94, 'POINT GRIDS'!$B$4:$AE$5, 2, FALSE),"0")</f>
        <v>0</v>
      </c>
      <c r="AQ94" s="8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88"/>
      <c r="AS94" s="89" t="str">
        <f>IFERROR(HLOOKUP(AR94, 'POINT GRIDS'!$B$4:$AE$5, 2, FALSE),"0")</f>
        <v>0</v>
      </c>
      <c r="AT94" s="90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85"/>
      <c r="AV94" s="86" t="str">
        <f>IFERROR(HLOOKUP(AU94, 'POINT GRIDS'!$B$4:$AE$5, 2, FALSE),"0")</f>
        <v>0</v>
      </c>
      <c r="AW94" s="8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6">
        <v>6</v>
      </c>
      <c r="BT94" s="22">
        <f>IFERROR(HLOOKUP(BS94, 'POINT GRIDS'!$B$4:$AE$5, 2, FALSE),"0")</f>
        <v>30</v>
      </c>
      <c r="BU94" s="24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8"/>
      <c r="BW94" s="14" t="str">
        <f>IFERROR(HLOOKUP(BV94, 'POINT GRIDS'!$B$4:$AE$5, 2, FALSE),"0")</f>
        <v>0</v>
      </c>
      <c r="BX94" s="27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x14ac:dyDescent="0.3">
      <c r="A95" s="20">
        <v>38</v>
      </c>
      <c r="B95" s="10" t="s">
        <v>655</v>
      </c>
      <c r="C95" s="10" t="s">
        <v>656</v>
      </c>
      <c r="D95" s="10" t="s">
        <v>30</v>
      </c>
      <c r="E95" s="14">
        <f>SUM(I95,U95,X95,AJ95,AM95,AY95,BB95,BE95,BN95,BQ95,BT95,BW95,BZ95,CC95,CF95)</f>
        <v>28</v>
      </c>
      <c r="F95" s="15">
        <f>SUM(G95,J95,V95,Y95,AK95,AN95,AZ95,BC95,BF95,BO95,BR95,BU95,BX95,CA95,CD95,CG95)</f>
        <v>0</v>
      </c>
      <c r="G95" s="13">
        <v>0</v>
      </c>
      <c r="H95" s="37">
        <v>7</v>
      </c>
      <c r="I95" s="38">
        <f>IFERROR(HLOOKUP(H95, 'POINT GRIDS'!$B$4:$AE$5, 2, FALSE),"0")</f>
        <v>28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85"/>
      <c r="AP95" s="86" t="str">
        <f>IFERROR(HLOOKUP(AO95, 'POINT GRIDS'!$B$4:$AE$5, 2, FALSE),"0")</f>
        <v>0</v>
      </c>
      <c r="AQ95" s="8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88"/>
      <c r="AS95" s="89" t="str">
        <f>IFERROR(HLOOKUP(AR95, 'POINT GRIDS'!$B$4:$AE$5, 2, FALSE),"0")</f>
        <v>0</v>
      </c>
      <c r="AT95" s="90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85"/>
      <c r="AV95" s="86" t="str">
        <f>IFERROR(HLOOKUP(AU95, 'POINT GRIDS'!$B$4:$AE$5, 2, FALSE),"0")</f>
        <v>0</v>
      </c>
      <c r="AW95" s="8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6"/>
      <c r="BT95" s="22" t="str">
        <f>IFERROR(HLOOKUP(BS95, 'POINT GRIDS'!$B$4:$AE$5, 2, FALSE),"0")</f>
        <v>0</v>
      </c>
      <c r="BU95" s="24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8"/>
      <c r="BW95" s="14" t="str">
        <f>IFERROR(HLOOKUP(BV95, 'POINT GRIDS'!$B$4:$AE$5, 2, FALSE),"0")</f>
        <v>0</v>
      </c>
      <c r="BX95" s="27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x14ac:dyDescent="0.3">
      <c r="A96" s="20">
        <v>39</v>
      </c>
      <c r="B96" s="10" t="s">
        <v>515</v>
      </c>
      <c r="C96" s="10" t="s">
        <v>757</v>
      </c>
      <c r="D96" s="10" t="s">
        <v>758</v>
      </c>
      <c r="E96" s="14">
        <f>SUM(I96,U96,X96,AJ96,AM96,AY96,BB96,BE96,BN96,BQ96,BT96,BW96,BZ96,CC96,CF96)</f>
        <v>22</v>
      </c>
      <c r="F96" s="15">
        <f>SUM(G96,J96,V96,Y96,AK96,AN96,AZ96,BC96,BF96,BO96,BR96,BU96,BX96,CA96,CD96,CG96)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>
        <v>10</v>
      </c>
      <c r="AJ96" s="22">
        <f>IFERROR(HLOOKUP(AI96, 'POINT GRIDS'!$B$4:$AE$5, 2, FALSE),"0")</f>
        <v>22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85"/>
      <c r="AP96" s="86" t="str">
        <f>IFERROR(HLOOKUP(AO96, 'POINT GRIDS'!$B$4:$AE$5, 2, FALSE),"0")</f>
        <v>0</v>
      </c>
      <c r="AQ96" s="8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88"/>
      <c r="AS96" s="89" t="str">
        <f>IFERROR(HLOOKUP(AR96, 'POINT GRIDS'!$B$4:$AE$5, 2, FALSE),"0")</f>
        <v>0</v>
      </c>
      <c r="AT96" s="90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85"/>
      <c r="AV96" s="86" t="str">
        <f>IFERROR(HLOOKUP(AU96, 'POINT GRIDS'!$B$4:$AE$5, 2, FALSE),"0")</f>
        <v>0</v>
      </c>
      <c r="AW96" s="8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6"/>
      <c r="BT96" s="22" t="str">
        <f>IFERROR(HLOOKUP(BS96, 'POINT GRIDS'!$B$4:$AE$5, 2, FALSE),"0")</f>
        <v>0</v>
      </c>
      <c r="BU96" s="24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8"/>
      <c r="BW96" s="14" t="str">
        <f>IFERROR(HLOOKUP(BV96, 'POINT GRIDS'!$B$4:$AE$5, 2, FALSE),"0")</f>
        <v>0</v>
      </c>
      <c r="BX96" s="27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x14ac:dyDescent="0.3">
      <c r="A97" s="20">
        <v>40</v>
      </c>
      <c r="B97" s="10" t="s">
        <v>803</v>
      </c>
      <c r="C97" s="10" t="s">
        <v>804</v>
      </c>
      <c r="D97" s="10" t="s">
        <v>102</v>
      </c>
      <c r="E97" s="14">
        <f>SUM(I97,U97,X97,AJ97,AM97,AY97,BB97,BE97,BN97,BQ97,BT97,BW97,BZ97,CC97,CF97)</f>
        <v>20</v>
      </c>
      <c r="F97" s="15">
        <f>SUM(G97,J97,V97,Y97,AK97,AN97,AZ97,BC97,BF97,BO97,BR97,BU97,BX97,CA97,CD97,CG97)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85"/>
      <c r="AP97" s="86" t="str">
        <f>IFERROR(HLOOKUP(AO97, 'POINT GRIDS'!$B$4:$AE$5, 2, FALSE),"0")</f>
        <v>0</v>
      </c>
      <c r="AQ97" s="8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88"/>
      <c r="AS97" s="89" t="str">
        <f>IFERROR(HLOOKUP(AR97, 'POINT GRIDS'!$B$4:$AE$5, 2, FALSE),"0")</f>
        <v>0</v>
      </c>
      <c r="AT97" s="90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85"/>
      <c r="AV97" s="86" t="str">
        <f>IFERROR(HLOOKUP(AU97, 'POINT GRIDS'!$B$4:$AE$5, 2, FALSE),"0")</f>
        <v>0</v>
      </c>
      <c r="AW97" s="8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>
        <v>11</v>
      </c>
      <c r="AY97" s="22">
        <f>IFERROR(HLOOKUP(AX97, 'POINT GRIDS'!$B$4:$AE$5, 2, FALSE),"0")</f>
        <v>20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6"/>
      <c r="BT97" s="22" t="str">
        <f>IFERROR(HLOOKUP(BS97, 'POINT GRIDS'!$B$4:$AE$5, 2, FALSE),"0")</f>
        <v>0</v>
      </c>
      <c r="BU97" s="24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8"/>
      <c r="BW97" s="14" t="str">
        <f>IFERROR(HLOOKUP(BV97, 'POINT GRIDS'!$B$4:$AE$5, 2, FALSE),"0")</f>
        <v>0</v>
      </c>
      <c r="BX97" s="27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x14ac:dyDescent="0.3">
      <c r="A98" s="20">
        <v>41</v>
      </c>
      <c r="B98" s="10" t="s">
        <v>805</v>
      </c>
      <c r="C98" s="10" t="s">
        <v>798</v>
      </c>
      <c r="D98" s="10" t="s">
        <v>102</v>
      </c>
      <c r="E98" s="14">
        <f>SUM(I98,U98,X98,AJ98,AM98,AY98,BB98,BE98,BN98,BQ98,BT98,BW98,BZ98,CC98,CF98)</f>
        <v>17</v>
      </c>
      <c r="F98" s="15">
        <f>SUM(G98,J98,V98,Y98,AK98,AN98,AZ98,BC98,BF98,BO98,BR98,BU98,BX98,CA98,CD98,CG98)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85"/>
      <c r="AP98" s="86" t="str">
        <f>IFERROR(HLOOKUP(AO98, 'POINT GRIDS'!$B$4:$AE$5, 2, FALSE),"0")</f>
        <v>0</v>
      </c>
      <c r="AQ98" s="8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88"/>
      <c r="AS98" s="89" t="str">
        <f>IFERROR(HLOOKUP(AR98, 'POINT GRIDS'!$B$4:$AE$5, 2, FALSE),"0")</f>
        <v>0</v>
      </c>
      <c r="AT98" s="90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85"/>
      <c r="AV98" s="86" t="str">
        <f>IFERROR(HLOOKUP(AU98, 'POINT GRIDS'!$B$4:$AE$5, 2, FALSE),"0")</f>
        <v>0</v>
      </c>
      <c r="AW98" s="8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>
        <v>14</v>
      </c>
      <c r="AY98" s="22">
        <f>IFERROR(HLOOKUP(AX98, 'POINT GRIDS'!$B$4:$AE$5, 2, FALSE),"0")</f>
        <v>17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6"/>
      <c r="BT98" s="22" t="str">
        <f>IFERROR(HLOOKUP(BS98, 'POINT GRIDS'!$B$4:$AE$5, 2, FALSE),"0")</f>
        <v>0</v>
      </c>
      <c r="BU98" s="24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8"/>
      <c r="BW98" s="14" t="str">
        <f>IFERROR(HLOOKUP(BV98, 'POINT GRIDS'!$B$4:$AE$5, 2, FALSE),"0")</f>
        <v>0</v>
      </c>
      <c r="BX98" s="27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x14ac:dyDescent="0.3">
      <c r="A99" s="20">
        <v>42</v>
      </c>
      <c r="B99" s="10" t="s">
        <v>849</v>
      </c>
      <c r="C99" s="10" t="s">
        <v>850</v>
      </c>
      <c r="D99" s="10" t="s">
        <v>468</v>
      </c>
      <c r="E99" s="14">
        <f>SUM(I99,U99,X99,AJ99,AM99,AY99,BB99,BE99,BN99,BQ99,BT99,BW99,BZ99,CC99,CF99)</f>
        <v>17</v>
      </c>
      <c r="F99" s="15">
        <f>SUM(G99,J99,V99,Y99,AK99,AN99,AZ99,BC99,BF99,BO99,BR99,BU99,BX99,CA99,CD99,CG99)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85"/>
      <c r="AP99" s="86" t="str">
        <f>IFERROR(HLOOKUP(AO99, 'POINT GRIDS'!$B$4:$AE$5, 2, FALSE),"0")</f>
        <v>0</v>
      </c>
      <c r="AQ99" s="8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88"/>
      <c r="AS99" s="89" t="str">
        <f>IFERROR(HLOOKUP(AR99, 'POINT GRIDS'!$B$4:$AE$5, 2, FALSE),"0")</f>
        <v>0</v>
      </c>
      <c r="AT99" s="90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85"/>
      <c r="AV99" s="86" t="str">
        <f>IFERROR(HLOOKUP(AU99, 'POINT GRIDS'!$B$4:$AE$5, 2, FALSE),"0")</f>
        <v>0</v>
      </c>
      <c r="AW99" s="8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6"/>
      <c r="BT99" s="22" t="str">
        <f>IFERROR(HLOOKUP(BS99, 'POINT GRIDS'!$B$4:$AE$5, 2, FALSE),"0")</f>
        <v>0</v>
      </c>
      <c r="BU99" s="24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8"/>
      <c r="BW99" s="14" t="str">
        <f>IFERROR(HLOOKUP(BV99, 'POINT GRIDS'!$B$4:$AE$5, 2, FALSE),"0")</f>
        <v>0</v>
      </c>
      <c r="BX99" s="27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>
        <v>14</v>
      </c>
      <c r="BZ99" s="22">
        <f>IFERROR(HLOOKUP(BY99, 'POINT GRIDS'!$B$4:$AE$5, 2, FALSE),"0")</f>
        <v>17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x14ac:dyDescent="0.3">
      <c r="A100" s="20">
        <v>43</v>
      </c>
      <c r="B100" s="10" t="s">
        <v>281</v>
      </c>
      <c r="C100" s="10" t="s">
        <v>602</v>
      </c>
      <c r="D100" s="10" t="s">
        <v>78</v>
      </c>
      <c r="E100" s="14">
        <f>SUM(I100,U100,X100,AJ100,AM100,AY100,BB100,BE100,BN100,BQ100,BT100,BW100,BZ100,CC100,CF100)</f>
        <v>0</v>
      </c>
      <c r="F100" s="15">
        <f>SUM(G100,J100,V100,Y100,AK100,AN100,AZ100,BC100,BF100,BO100,BR100,BU100,BX100,CA100,CD100,CG100)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85"/>
      <c r="AP100" s="86" t="str">
        <f>IFERROR(HLOOKUP(AO100, 'POINT GRIDS'!$B$4:$AE$5, 2, FALSE),"0")</f>
        <v>0</v>
      </c>
      <c r="AQ100" s="8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88"/>
      <c r="AS100" s="89" t="str">
        <f>IFERROR(HLOOKUP(AR100, 'POINT GRIDS'!$B$4:$AE$5, 2, FALSE),"0")</f>
        <v>0</v>
      </c>
      <c r="AT100" s="90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85"/>
      <c r="AV100" s="86" t="str">
        <f>IFERROR(HLOOKUP(AU100, 'POINT GRIDS'!$B$4:$AE$5, 2, FALSE),"0")</f>
        <v>0</v>
      </c>
      <c r="AW100" s="8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6"/>
      <c r="BT100" s="22" t="str">
        <f>IFERROR(HLOOKUP(BS100, 'POINT GRIDS'!$B$4:$AE$5, 2, FALSE),"0")</f>
        <v>0</v>
      </c>
      <c r="BU100" s="24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8"/>
      <c r="BW100" s="14" t="str">
        <f>IFERROR(HLOOKUP(BV100, 'POINT GRIDS'!$B$4:$AE$5, 2, FALSE),"0")</f>
        <v>0</v>
      </c>
      <c r="BX100" s="27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x14ac:dyDescent="0.3">
      <c r="A101" s="20">
        <v>44</v>
      </c>
      <c r="B101" s="10" t="s">
        <v>624</v>
      </c>
      <c r="C101" s="10" t="s">
        <v>625</v>
      </c>
      <c r="D101" s="10" t="s">
        <v>135</v>
      </c>
      <c r="E101" s="14">
        <f>SUM(I101,U101,X101,AJ101,AM101,AY101,BB101,BE101,BN101,BQ101,BT101,BW101,BZ101,CC101,CF101)</f>
        <v>0</v>
      </c>
      <c r="F101" s="15">
        <f>SUM(G101,J101,V101,Y101,AK101,AN101,AZ101,BC101,BF101,BO101,BR101,BU101,BX101,CA101,CD101,CG101)</f>
        <v>7</v>
      </c>
      <c r="G101" s="13">
        <v>7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85"/>
      <c r="AP101" s="86" t="str">
        <f>IFERROR(HLOOKUP(AO101, 'POINT GRIDS'!$B$4:$AE$5, 2, FALSE),"0")</f>
        <v>0</v>
      </c>
      <c r="AQ101" s="8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88"/>
      <c r="AS101" s="89" t="str">
        <f>IFERROR(HLOOKUP(AR101, 'POINT GRIDS'!$B$4:$AE$5, 2, FALSE),"0")</f>
        <v>0</v>
      </c>
      <c r="AT101" s="90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85"/>
      <c r="AV101" s="86" t="str">
        <f>IFERROR(HLOOKUP(AU101, 'POINT GRIDS'!$B$4:$AE$5, 2, FALSE),"0")</f>
        <v>0</v>
      </c>
      <c r="AW101" s="8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6"/>
      <c r="BT101" s="22" t="str">
        <f>IFERROR(HLOOKUP(BS101, 'POINT GRIDS'!$B$4:$AE$5, 2, FALSE),"0")</f>
        <v>0</v>
      </c>
      <c r="BU101" s="24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8"/>
      <c r="BW101" s="14" t="str">
        <f>IFERROR(HLOOKUP(BV101, 'POINT GRIDS'!$B$4:$AE$5, 2, FALSE),"0")</f>
        <v>0</v>
      </c>
      <c r="BX101" s="27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x14ac:dyDescent="0.3">
      <c r="A102" s="20">
        <v>45</v>
      </c>
      <c r="B102" s="10" t="s">
        <v>457</v>
      </c>
      <c r="C102" s="10" t="s">
        <v>629</v>
      </c>
      <c r="D102" s="10" t="s">
        <v>78</v>
      </c>
      <c r="E102" s="14">
        <f>SUM(I102,U102,X102,AJ102,AM102,AY102,BB102,BE102,BN102,BQ102,BT102,BW102,BZ102,CC102,CF102)</f>
        <v>0</v>
      </c>
      <c r="F102" s="15">
        <f>SUM(G102,J102,V102,Y102,AK102,AN102,AZ102,BC102,BF102,BO102,BR102,BU102,BX102,CA102,CD102,CG102)</f>
        <v>11</v>
      </c>
      <c r="G102" s="13">
        <v>11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85"/>
      <c r="AP102" s="86" t="str">
        <f>IFERROR(HLOOKUP(AO102, 'POINT GRIDS'!$B$4:$AE$5, 2, FALSE),"0")</f>
        <v>0</v>
      </c>
      <c r="AQ102" s="8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88"/>
      <c r="AS102" s="89" t="str">
        <f>IFERROR(HLOOKUP(AR102, 'POINT GRIDS'!$B$4:$AE$5, 2, FALSE),"0")</f>
        <v>0</v>
      </c>
      <c r="AT102" s="90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85"/>
      <c r="AV102" s="86" t="str">
        <f>IFERROR(HLOOKUP(AU102, 'POINT GRIDS'!$B$4:$AE$5, 2, FALSE),"0")</f>
        <v>0</v>
      </c>
      <c r="AW102" s="8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6"/>
      <c r="BT102" s="22" t="str">
        <f>IFERROR(HLOOKUP(BS102, 'POINT GRIDS'!$B$4:$AE$5, 2, FALSE),"0")</f>
        <v>0</v>
      </c>
      <c r="BU102" s="24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8"/>
      <c r="BW102" s="14" t="str">
        <f>IFERROR(HLOOKUP(BV102, 'POINT GRIDS'!$B$4:$AE$5, 2, FALSE),"0")</f>
        <v>0</v>
      </c>
      <c r="BX102" s="27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x14ac:dyDescent="0.3">
      <c r="A103" s="20">
        <v>46</v>
      </c>
      <c r="B103" s="10" t="s">
        <v>232</v>
      </c>
      <c r="C103" s="10" t="s">
        <v>636</v>
      </c>
      <c r="D103" s="10" t="s">
        <v>38</v>
      </c>
      <c r="E103" s="14">
        <f>SUM(I103,U103,X103,AJ103,AM103,AY103,BB103,BE103,BN103,BQ103,BT103,BW103,BZ103,CC103,CF103)</f>
        <v>0</v>
      </c>
      <c r="F103" s="15">
        <f>SUM(G103,J103,V103,Y103,AK103,AN103,AZ103,BC103,BF103,BO103,BR103,BU103,BX103,CA103,CD103,CG103)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85"/>
      <c r="AP103" s="86" t="str">
        <f>IFERROR(HLOOKUP(AO103, 'POINT GRIDS'!$B$4:$AE$5, 2, FALSE),"0")</f>
        <v>0</v>
      </c>
      <c r="AQ103" s="8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88"/>
      <c r="AS103" s="89" t="str">
        <f>IFERROR(HLOOKUP(AR103, 'POINT GRIDS'!$B$4:$AE$5, 2, FALSE),"0")</f>
        <v>0</v>
      </c>
      <c r="AT103" s="90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85"/>
      <c r="AV103" s="86" t="str">
        <f>IFERROR(HLOOKUP(AU103, 'POINT GRIDS'!$B$4:$AE$5, 2, FALSE),"0")</f>
        <v>0</v>
      </c>
      <c r="AW103" s="8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6"/>
      <c r="BT103" s="22" t="str">
        <f>IFERROR(HLOOKUP(BS103, 'POINT GRIDS'!$B$4:$AE$5, 2, FALSE),"0")</f>
        <v>0</v>
      </c>
      <c r="BU103" s="24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8"/>
      <c r="BW103" s="14" t="str">
        <f>IFERROR(HLOOKUP(BV103, 'POINT GRIDS'!$B$4:$AE$5, 2, FALSE),"0")</f>
        <v>0</v>
      </c>
      <c r="BX103" s="27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x14ac:dyDescent="0.3">
      <c r="A104" s="20">
        <v>47</v>
      </c>
      <c r="B104" s="10" t="s">
        <v>637</v>
      </c>
      <c r="C104" s="10" t="s">
        <v>638</v>
      </c>
      <c r="D104" s="10" t="s">
        <v>86</v>
      </c>
      <c r="E104" s="14">
        <f>SUM(I104,U104,X104,AJ104,AM104,AY104,BB104,BE104,BN104,BQ104,BT104,BW104,BZ104,CC104,CF104)</f>
        <v>0</v>
      </c>
      <c r="F104" s="15">
        <f>SUM(G104,J104,V104,Y104,AK104,AN104,AZ104,BC104,BF104,BO104,BR104,BU104,BX104,CA104,CD104,CG104)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85"/>
      <c r="AP104" s="86" t="str">
        <f>IFERROR(HLOOKUP(AO104, 'POINT GRIDS'!$B$4:$AE$5, 2, FALSE),"0")</f>
        <v>0</v>
      </c>
      <c r="AQ104" s="8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88"/>
      <c r="AS104" s="89" t="str">
        <f>IFERROR(HLOOKUP(AR104, 'POINT GRIDS'!$B$4:$AE$5, 2, FALSE),"0")</f>
        <v>0</v>
      </c>
      <c r="AT104" s="90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85"/>
      <c r="AV104" s="86" t="str">
        <f>IFERROR(HLOOKUP(AU104, 'POINT GRIDS'!$B$4:$AE$5, 2, FALSE),"0")</f>
        <v>0</v>
      </c>
      <c r="AW104" s="8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6"/>
      <c r="BT104" s="22" t="str">
        <f>IFERROR(HLOOKUP(BS104, 'POINT GRIDS'!$B$4:$AE$5, 2, FALSE),"0")</f>
        <v>0</v>
      </c>
      <c r="BU104" s="24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8"/>
      <c r="BW104" s="14" t="str">
        <f>IFERROR(HLOOKUP(BV104, 'POINT GRIDS'!$B$4:$AE$5, 2, FALSE),"0")</f>
        <v>0</v>
      </c>
      <c r="BX104" s="27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x14ac:dyDescent="0.3">
      <c r="A105" s="20">
        <v>48</v>
      </c>
      <c r="B105" s="10" t="s">
        <v>639</v>
      </c>
      <c r="C105" s="10" t="s">
        <v>562</v>
      </c>
      <c r="D105" s="10" t="s">
        <v>640</v>
      </c>
      <c r="E105" s="14">
        <f>SUM(I105,U105,X105,AJ105,AM105,AY105,BB105,BE105,BN105,BQ105,BT105,BW105,BZ105,CC105,CF105)</f>
        <v>0</v>
      </c>
      <c r="F105" s="15">
        <f>SUM(G105,J105,V105,Y105,AK105,AN105,AZ105,BC105,BF105,BO105,BR105,BU105,BX105,CA105,CD105,CG105)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85"/>
      <c r="AP105" s="86" t="str">
        <f>IFERROR(HLOOKUP(AO105, 'POINT GRIDS'!$B$4:$AE$5, 2, FALSE),"0")</f>
        <v>0</v>
      </c>
      <c r="AQ105" s="8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88"/>
      <c r="AS105" s="89" t="str">
        <f>IFERROR(HLOOKUP(AR105, 'POINT GRIDS'!$B$4:$AE$5, 2, FALSE),"0")</f>
        <v>0</v>
      </c>
      <c r="AT105" s="90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85"/>
      <c r="AV105" s="86" t="str">
        <f>IFERROR(HLOOKUP(AU105, 'POINT GRIDS'!$B$4:$AE$5, 2, FALSE),"0")</f>
        <v>0</v>
      </c>
      <c r="AW105" s="8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6"/>
      <c r="BT105" s="22" t="str">
        <f>IFERROR(HLOOKUP(BS105, 'POINT GRIDS'!$B$4:$AE$5, 2, FALSE),"0")</f>
        <v>0</v>
      </c>
      <c r="BU105" s="24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8"/>
      <c r="BW105" s="14" t="str">
        <f>IFERROR(HLOOKUP(BV105, 'POINT GRIDS'!$B$4:$AE$5, 2, FALSE),"0")</f>
        <v>0</v>
      </c>
      <c r="BX105" s="27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x14ac:dyDescent="0.3">
      <c r="A106" s="20">
        <v>49</v>
      </c>
      <c r="B106" s="10" t="s">
        <v>229</v>
      </c>
      <c r="C106" s="10" t="s">
        <v>609</v>
      </c>
      <c r="D106" s="10" t="s">
        <v>44</v>
      </c>
      <c r="E106" s="14">
        <f>SUM(I106,U106,X106,AJ106,AM106,AY106,BB106,BE106,BN106,BQ106,BT106,BW106,BZ106,CC106,CF106)</f>
        <v>0</v>
      </c>
      <c r="F106" s="15">
        <f>SUM(G106,J106,V106,Y106,AK106,AN106,AZ106,BC106,BF106,BO106,BR106,BU106,BX106,CA106,CD106,CG106)</f>
        <v>8</v>
      </c>
      <c r="G106" s="13">
        <v>8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85"/>
      <c r="AP106" s="86" t="str">
        <f>IFERROR(HLOOKUP(AO106, 'POINT GRIDS'!$B$4:$AE$5, 2, FALSE),"0")</f>
        <v>0</v>
      </c>
      <c r="AQ106" s="8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88"/>
      <c r="AS106" s="89" t="str">
        <f>IFERROR(HLOOKUP(AR106, 'POINT GRIDS'!$B$4:$AE$5, 2, FALSE),"0")</f>
        <v>0</v>
      </c>
      <c r="AT106" s="90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85"/>
      <c r="AV106" s="86" t="str">
        <f>IFERROR(HLOOKUP(AU106, 'POINT GRIDS'!$B$4:$AE$5, 2, FALSE),"0")</f>
        <v>0</v>
      </c>
      <c r="AW106" s="8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6"/>
      <c r="BT106" s="22" t="str">
        <f>IFERROR(HLOOKUP(BS106, 'POINT GRIDS'!$B$4:$AE$5, 2, FALSE),"0")</f>
        <v>0</v>
      </c>
      <c r="BU106" s="24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8"/>
      <c r="BW106" s="14" t="str">
        <f>IFERROR(HLOOKUP(BV106, 'POINT GRIDS'!$B$4:$AE$5, 2, FALSE),"0")</f>
        <v>0</v>
      </c>
      <c r="BX106" s="27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x14ac:dyDescent="0.3">
      <c r="A107" s="20">
        <v>50</v>
      </c>
      <c r="B107" s="10" t="s">
        <v>641</v>
      </c>
      <c r="C107" s="10" t="s">
        <v>642</v>
      </c>
      <c r="D107" s="10" t="s">
        <v>44</v>
      </c>
      <c r="E107" s="14">
        <f>SUM(I107,U107,X107,AJ107,AM107,AY107,BB107,BE107,BN107,BQ107,BT107,BW107,BZ107,CC107,CF107)</f>
        <v>0</v>
      </c>
      <c r="F107" s="15">
        <f>SUM(G107,J107,V107,Y107,AK107,AN107,AZ107,BC107,BF107,BO107,BR107,BU107,BX107,CA107,CD107,CG107)</f>
        <v>2</v>
      </c>
      <c r="G107" s="13">
        <v>2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85"/>
      <c r="AP107" s="86" t="str">
        <f>IFERROR(HLOOKUP(AO107, 'POINT GRIDS'!$B$4:$AE$5, 2, FALSE),"0")</f>
        <v>0</v>
      </c>
      <c r="AQ107" s="8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88"/>
      <c r="AS107" s="89" t="str">
        <f>IFERROR(HLOOKUP(AR107, 'POINT GRIDS'!$B$4:$AE$5, 2, FALSE),"0")</f>
        <v>0</v>
      </c>
      <c r="AT107" s="90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85"/>
      <c r="AV107" s="86" t="str">
        <f>IFERROR(HLOOKUP(AU107, 'POINT GRIDS'!$B$4:$AE$5, 2, FALSE),"0")</f>
        <v>0</v>
      </c>
      <c r="AW107" s="8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6"/>
      <c r="BT107" s="22" t="str">
        <f>IFERROR(HLOOKUP(BS107, 'POINT GRIDS'!$B$4:$AE$5, 2, FALSE),"0")</f>
        <v>0</v>
      </c>
      <c r="BU107" s="24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8"/>
      <c r="BW107" s="14" t="str">
        <f>IFERROR(HLOOKUP(BV107, 'POINT GRIDS'!$B$4:$AE$5, 2, FALSE),"0")</f>
        <v>0</v>
      </c>
      <c r="BX107" s="27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x14ac:dyDescent="0.3">
      <c r="A108" s="20">
        <v>51</v>
      </c>
      <c r="B108" s="10" t="s">
        <v>643</v>
      </c>
      <c r="C108" s="10" t="s">
        <v>644</v>
      </c>
      <c r="D108" s="10" t="s">
        <v>135</v>
      </c>
      <c r="E108" s="14">
        <f>SUM(I108,U108,X108,AJ108,AM108,AY108,BB108,BE108,BN108,BQ108,BT108,BW108,BZ108,CC108,CF108)</f>
        <v>0</v>
      </c>
      <c r="F108" s="15">
        <f>SUM(G108,J108,V108,Y108,AK108,AN108,AZ108,BC108,BF108,BO108,BR108,BU108,BX108,CA108,CD108,CG108)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85"/>
      <c r="AP108" s="86" t="str">
        <f>IFERROR(HLOOKUP(AO108, 'POINT GRIDS'!$B$4:$AE$5, 2, FALSE),"0")</f>
        <v>0</v>
      </c>
      <c r="AQ108" s="8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88"/>
      <c r="AS108" s="89" t="str">
        <f>IFERROR(HLOOKUP(AR108, 'POINT GRIDS'!$B$4:$AE$5, 2, FALSE),"0")</f>
        <v>0</v>
      </c>
      <c r="AT108" s="90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85"/>
      <c r="AV108" s="86" t="str">
        <f>IFERROR(HLOOKUP(AU108, 'POINT GRIDS'!$B$4:$AE$5, 2, FALSE),"0")</f>
        <v>0</v>
      </c>
      <c r="AW108" s="8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6"/>
      <c r="BT108" s="22" t="str">
        <f>IFERROR(HLOOKUP(BS108, 'POINT GRIDS'!$B$4:$AE$5, 2, FALSE),"0")</f>
        <v>0</v>
      </c>
      <c r="BU108" s="24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8"/>
      <c r="BW108" s="14" t="str">
        <f>IFERROR(HLOOKUP(BV108, 'POINT GRIDS'!$B$4:$AE$5, 2, FALSE),"0")</f>
        <v>0</v>
      </c>
      <c r="BX108" s="27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x14ac:dyDescent="0.3">
      <c r="A109" s="20">
        <v>52</v>
      </c>
      <c r="B109" s="10" t="s">
        <v>277</v>
      </c>
      <c r="C109" s="10" t="s">
        <v>614</v>
      </c>
      <c r="D109" s="10" t="s">
        <v>246</v>
      </c>
      <c r="E109" s="14">
        <f>SUM(I109,U109,X109,AJ109,AM109,AY109,BB109,BE109,BN109,BQ109,BT109,BW109,BZ109,CC109,CF109)</f>
        <v>0</v>
      </c>
      <c r="F109" s="15">
        <f>SUM(G109,J109,V109,Y109,AK109,AN109,AZ109,BC109,BF109,BO109,BR109,BU109,BX109,CA109,CD109,CG109)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85"/>
      <c r="AP109" s="86" t="str">
        <f>IFERROR(HLOOKUP(AO109, 'POINT GRIDS'!$B$4:$AE$5, 2, FALSE),"0")</f>
        <v>0</v>
      </c>
      <c r="AQ109" s="8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88"/>
      <c r="AS109" s="89" t="str">
        <f>IFERROR(HLOOKUP(AR109, 'POINT GRIDS'!$B$4:$AE$5, 2, FALSE),"0")</f>
        <v>0</v>
      </c>
      <c r="AT109" s="90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85"/>
      <c r="AV109" s="86" t="str">
        <f>IFERROR(HLOOKUP(AU109, 'POINT GRIDS'!$B$4:$AE$5, 2, FALSE),"0")</f>
        <v>0</v>
      </c>
      <c r="AW109" s="8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6"/>
      <c r="BT109" s="22" t="str">
        <f>IFERROR(HLOOKUP(BS109, 'POINT GRIDS'!$B$4:$AE$5, 2, FALSE),"0")</f>
        <v>0</v>
      </c>
      <c r="BU109" s="24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8"/>
      <c r="BW109" s="14" t="str">
        <f>IFERROR(HLOOKUP(BV109, 'POINT GRIDS'!$B$4:$AE$5, 2, FALSE),"0")</f>
        <v>0</v>
      </c>
      <c r="BX109" s="27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x14ac:dyDescent="0.3">
      <c r="A110" s="20">
        <v>53</v>
      </c>
      <c r="B110" s="10" t="s">
        <v>557</v>
      </c>
      <c r="C110" s="10" t="s">
        <v>645</v>
      </c>
      <c r="D110" s="10" t="s">
        <v>44</v>
      </c>
      <c r="E110" s="14">
        <f>SUM(I110,U110,X110,AJ110,AM110,AY110,BB110,BE110,BN110,BQ110,BT110,BW110,BZ110,CC110,CF110)</f>
        <v>0</v>
      </c>
      <c r="F110" s="15">
        <f>SUM(G110,J110,V110,Y110,AK110,AN110,AZ110,BC110,BF110,BO110,BR110,BU110,BX110,CA110,CD110,CG110)</f>
        <v>1</v>
      </c>
      <c r="G110" s="13">
        <v>1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85"/>
      <c r="AP110" s="86" t="str">
        <f>IFERROR(HLOOKUP(AO110, 'POINT GRIDS'!$B$4:$AE$5, 2, FALSE),"0")</f>
        <v>0</v>
      </c>
      <c r="AQ110" s="8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88"/>
      <c r="AS110" s="89" t="str">
        <f>IFERROR(HLOOKUP(AR110, 'POINT GRIDS'!$B$4:$AE$5, 2, FALSE),"0")</f>
        <v>0</v>
      </c>
      <c r="AT110" s="90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85"/>
      <c r="AV110" s="86" t="str">
        <f>IFERROR(HLOOKUP(AU110, 'POINT GRIDS'!$B$4:$AE$5, 2, FALSE),"0")</f>
        <v>0</v>
      </c>
      <c r="AW110" s="8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6"/>
      <c r="BT110" s="22" t="str">
        <f>IFERROR(HLOOKUP(BS110, 'POINT GRIDS'!$B$4:$AE$5, 2, FALSE),"0")</f>
        <v>0</v>
      </c>
      <c r="BU110" s="24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8"/>
      <c r="BW110" s="14" t="str">
        <f>IFERROR(HLOOKUP(BV110, 'POINT GRIDS'!$B$4:$AE$5, 2, FALSE),"0")</f>
        <v>0</v>
      </c>
      <c r="BX110" s="27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x14ac:dyDescent="0.3">
      <c r="A111" s="20">
        <v>54</v>
      </c>
      <c r="B111" s="10" t="s">
        <v>299</v>
      </c>
      <c r="C111" s="10" t="s">
        <v>646</v>
      </c>
      <c r="D111" s="10" t="s">
        <v>38</v>
      </c>
      <c r="E111" s="14">
        <f>SUM(I111,U111,X111,AJ111,AM111,AY111,BB111,BE111,BN111,BQ111,BT111,BW111,BZ111,CC111,CF111)</f>
        <v>0</v>
      </c>
      <c r="F111" s="15">
        <f>SUM(G111,J111,V111,Y111,AK111,AN111,AZ111,BC111,BF111,BO111,BR111,BU111,BX111,CA111,CD111,CG111)</f>
        <v>1</v>
      </c>
      <c r="G111" s="13">
        <v>1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85"/>
      <c r="AP111" s="86" t="str">
        <f>IFERROR(HLOOKUP(AO111, 'POINT GRIDS'!$B$4:$AE$5, 2, FALSE),"0")</f>
        <v>0</v>
      </c>
      <c r="AQ111" s="8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88"/>
      <c r="AS111" s="89" t="str">
        <f>IFERROR(HLOOKUP(AR111, 'POINT GRIDS'!$B$4:$AE$5, 2, FALSE),"0")</f>
        <v>0</v>
      </c>
      <c r="AT111" s="90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85"/>
      <c r="AV111" s="86" t="str">
        <f>IFERROR(HLOOKUP(AU111, 'POINT GRIDS'!$B$4:$AE$5, 2, FALSE),"0")</f>
        <v>0</v>
      </c>
      <c r="AW111" s="8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6"/>
      <c r="BT111" s="22" t="str">
        <f>IFERROR(HLOOKUP(BS111, 'POINT GRIDS'!$B$4:$AE$5, 2, FALSE),"0")</f>
        <v>0</v>
      </c>
      <c r="BU111" s="24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8"/>
      <c r="BW111" s="14" t="str">
        <f>IFERROR(HLOOKUP(BV111, 'POINT GRIDS'!$B$4:$AE$5, 2, FALSE),"0")</f>
        <v>0</v>
      </c>
      <c r="BX111" s="27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x14ac:dyDescent="0.3">
      <c r="A112" s="20">
        <v>55</v>
      </c>
      <c r="B112" s="10" t="s">
        <v>647</v>
      </c>
      <c r="C112" s="10" t="s">
        <v>317</v>
      </c>
      <c r="D112" s="10" t="s">
        <v>135</v>
      </c>
      <c r="E112" s="14">
        <f>SUM(I112,U112,X112,AJ112,AM112,AY112,BB112,BE112,BN112,BQ112,BT112,BW112,BZ112,CC112,CF112)</f>
        <v>0</v>
      </c>
      <c r="F112" s="15">
        <f>SUM(G112,J112,V112,Y112,AK112,AN112,AZ112,BC112,BF112,BO112,BR112,BU112,BX112,CA112,CD112,CG112)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85"/>
      <c r="AP112" s="86" t="str">
        <f>IFERROR(HLOOKUP(AO112, 'POINT GRIDS'!$B$4:$AE$5, 2, FALSE),"0")</f>
        <v>0</v>
      </c>
      <c r="AQ112" s="8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88"/>
      <c r="AS112" s="89" t="str">
        <f>IFERROR(HLOOKUP(AR112, 'POINT GRIDS'!$B$4:$AE$5, 2, FALSE),"0")</f>
        <v>0</v>
      </c>
      <c r="AT112" s="90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85"/>
      <c r="AV112" s="86" t="str">
        <f>IFERROR(HLOOKUP(AU112, 'POINT GRIDS'!$B$4:$AE$5, 2, FALSE),"0")</f>
        <v>0</v>
      </c>
      <c r="AW112" s="8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6"/>
      <c r="BT112" s="22" t="str">
        <f>IFERROR(HLOOKUP(BS112, 'POINT GRIDS'!$B$4:$AE$5, 2, FALSE),"0")</f>
        <v>0</v>
      </c>
      <c r="BU112" s="24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8"/>
      <c r="BW112" s="14" t="str">
        <f>IFERROR(HLOOKUP(BV112, 'POINT GRIDS'!$B$4:$AE$5, 2, FALSE),"0")</f>
        <v>0</v>
      </c>
      <c r="BX112" s="27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x14ac:dyDescent="0.3">
      <c r="A113" s="20">
        <v>56</v>
      </c>
      <c r="B113" s="10" t="s">
        <v>548</v>
      </c>
      <c r="C113" s="10" t="s">
        <v>649</v>
      </c>
      <c r="D113" s="10" t="s">
        <v>135</v>
      </c>
      <c r="E113" s="14">
        <f>SUM(I113,U113,X113,AJ113,AM113,AY113,BB113,BE113,BN113,BQ113,BT113,BW113,BZ113,CC113,CF113)</f>
        <v>0</v>
      </c>
      <c r="F113" s="15">
        <f>SUM(G113,J113,V113,Y113,AK113,AN113,AZ113,BC113,BF113,BO113,BR113,BU113,BX113,CA113,CD113,CG113)</f>
        <v>2</v>
      </c>
      <c r="G113" s="13">
        <v>2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85"/>
      <c r="AP113" s="86" t="str">
        <f>IFERROR(HLOOKUP(AO113, 'POINT GRIDS'!$B$4:$AE$5, 2, FALSE),"0")</f>
        <v>0</v>
      </c>
      <c r="AQ113" s="8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88"/>
      <c r="AS113" s="89" t="str">
        <f>IFERROR(HLOOKUP(AR113, 'POINT GRIDS'!$B$4:$AE$5, 2, FALSE),"0")</f>
        <v>0</v>
      </c>
      <c r="AT113" s="90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85"/>
      <c r="AV113" s="86" t="str">
        <f>IFERROR(HLOOKUP(AU113, 'POINT GRIDS'!$B$4:$AE$5, 2, FALSE),"0")</f>
        <v>0</v>
      </c>
      <c r="AW113" s="8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6"/>
      <c r="BT113" s="22" t="str">
        <f>IFERROR(HLOOKUP(BS113, 'POINT GRIDS'!$B$4:$AE$5, 2, FALSE),"0")</f>
        <v>0</v>
      </c>
      <c r="BU113" s="24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8"/>
      <c r="BW113" s="14" t="str">
        <f>IFERROR(HLOOKUP(BV113, 'POINT GRIDS'!$B$4:$AE$5, 2, FALSE),"0")</f>
        <v>0</v>
      </c>
      <c r="BX113" s="27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x14ac:dyDescent="0.3">
      <c r="A114" s="20">
        <v>57</v>
      </c>
      <c r="B114" s="10" t="s">
        <v>567</v>
      </c>
      <c r="C114" s="10" t="s">
        <v>650</v>
      </c>
      <c r="D114" s="10" t="s">
        <v>38</v>
      </c>
      <c r="E114" s="14">
        <f>SUM(I114,U114,X114,AJ114,AM114,AY114,BB114,BE114,BN114,BQ114,BT114,BW114,BZ114,CC114,CF114)</f>
        <v>0</v>
      </c>
      <c r="F114" s="15">
        <f>SUM(G114,J114,V114,Y114,AK114,AN114,AZ114,BC114,BF114,BO114,BR114,BU114,BX114,CA114,CD114,CG114)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85"/>
      <c r="AP114" s="86" t="str">
        <f>IFERROR(HLOOKUP(AO114, 'POINT GRIDS'!$B$4:$AE$5, 2, FALSE),"0")</f>
        <v>0</v>
      </c>
      <c r="AQ114" s="8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88"/>
      <c r="AS114" s="89" t="str">
        <f>IFERROR(HLOOKUP(AR114, 'POINT GRIDS'!$B$4:$AE$5, 2, FALSE),"0")</f>
        <v>0</v>
      </c>
      <c r="AT114" s="90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85"/>
      <c r="AV114" s="86" t="str">
        <f>IFERROR(HLOOKUP(AU114, 'POINT GRIDS'!$B$4:$AE$5, 2, FALSE),"0")</f>
        <v>0</v>
      </c>
      <c r="AW114" s="8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6"/>
      <c r="BT114" s="22" t="str">
        <f>IFERROR(HLOOKUP(BS114, 'POINT GRIDS'!$B$4:$AE$5, 2, FALSE),"0")</f>
        <v>0</v>
      </c>
      <c r="BU114" s="24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8"/>
      <c r="BW114" s="14" t="str">
        <f>IFERROR(HLOOKUP(BV114, 'POINT GRIDS'!$B$4:$AE$5, 2, FALSE),"0")</f>
        <v>0</v>
      </c>
      <c r="BX114" s="27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Q4:AQ87 AW4:AW87 AT4:AT87 AZ4:AZ114 P4:P114 Y4:Y114 AN4:AN114 BU4:BU114 CA4:CA114 CD4:CD114 BO4:BO114 BL4:BL114 BI4:BI114 BF4:BF114 BC4:BC114 BR4:BR114 CG4:CG114 AB4:AB114 AK4:AK114 AH4:AH114 AE4:AE114 J4:J114 M4:M114 S4:S114 V4:V114" name="UPGRADE POINTS_2"/>
    <protectedRange algorithmName="SHA-512" hashValue="mO+FcU2F85a8dtAWv1mpUJeavxkAwpNArI7alTfVSvsHreq06Ap3pG3yNMvy9OYYyaSq7riDFVLyntOlG1ZSwA==" saltValue="2vFm+XRrQeYTbX97atf+xg==" spinCount="100000" sqref="AV4:AV87 AS4:AS87 AP4:AP87 AM4:AM114 BT4:BT114 BZ4:BZ114 CC4:CC114 BQ4:BQ114 BN4:BN114 BK4:BK114 BH4:BH114 BE4:BE114 BB4:BB114 CF4:CF114 AY4:AY114 X4:X114 AJ4:AJ114 AG4:AG114 AD4:AD114 AA4:AA114 I4:I114 U4:U114 R4:R114 O4:O114 L4:L114" name="ABA POINTS_2"/>
    <protectedRange algorithmName="SHA-512" hashValue="h+12MLlElWSFAx2oxvMokEi8MVKnzcFsq7pqsbo55pop0hpxi00vuSSD4Y1LeyYadnuq8HYKw6iSEo9zlLNNeA==" saltValue="i6VNjtAiBOqlUQcEw+Pd5g==" spinCount="100000" sqref="BX4:BX114" name="UPGRADE POINTS_1_1"/>
    <protectedRange algorithmName="SHA-512" hashValue="mO+FcU2F85a8dtAWv1mpUJeavxkAwpNArI7alTfVSvsHreq06Ap3pG3yNMvy9OYYyaSq7riDFVLyntOlG1ZSwA==" saltValue="2vFm+XRrQeYTbX97atf+xg==" spinCount="100000" sqref="BW4:BW114" name="ABA POINTS_1_1"/>
  </protectedRanges>
  <sortState xmlns:xlrd2="http://schemas.microsoft.com/office/spreadsheetml/2017/richdata2" ref="B4:CG114">
    <sortCondition descending="1" ref="E4:E114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phoneticPr fontId="11" type="noConversion"/>
  <conditionalFormatting sqref="F1:F2 F4:F1048576">
    <cfRule type="cellIs" dxfId="4" priority="6" operator="greaterThan">
      <formula>15</formula>
    </cfRule>
  </conditionalFormatting>
  <conditionalFormatting sqref="F1:F1048576">
    <cfRule type="cellIs" dxfId="3" priority="5" operator="greaterThan">
      <formula>15</formula>
    </cfRule>
  </conditionalFormatting>
  <conditionalFormatting sqref="F4:F114">
    <cfRule type="cellIs" dxfId="2" priority="7" operator="greaterThan">
      <formula>15</formula>
    </cfRule>
    <cfRule type="cellIs" dxfId="1" priority="8" operator="greaterThan">
      <formula>15</formula>
    </cfRule>
  </conditionalFormatting>
  <dataValidations count="9">
    <dataValidation type="list" allowBlank="1" showInputMessage="1" showErrorMessage="1" sqref="D100" xr:uid="{91D5CA3D-0F08-45B9-878D-723F0B8163B5}">
      <formula1>"Velocity"</formula1>
    </dataValidation>
    <dataValidation type="list" allowBlank="1" showInputMessage="1" showErrorMessage="1" sqref="D101" xr:uid="{A0091B41-7542-44C2-84B6-7909AD90B182}">
      <formula1>"CABC"</formula1>
    </dataValidation>
    <dataValidation type="list" allowBlank="1" showInputMessage="1" showErrorMessage="1" sqref="D102" xr:uid="{F867FEF2-2DD7-4185-A785-E8E6C0FBDE9C}">
      <formula1>"Team Saskatchewan"</formula1>
    </dataValidation>
    <dataValidation type="list" allowBlank="1" showInputMessage="1" showErrorMessage="1" sqref="D103 D109:D111" xr:uid="{5B6648AC-46A7-4A46-9CFE-7A824D7C4769}">
      <formula1>"Independent"</formula1>
    </dataValidation>
    <dataValidation type="list" allowBlank="1" showInputMessage="1" showErrorMessage="1" sqref="D104:D107" xr:uid="{5E9D5339-9CCC-4081-9BB2-19A34492BEA9}">
      <formula1>"RMCC"</formula1>
    </dataValidation>
    <dataValidation type="list" allowBlank="1" showInputMessage="1" showErrorMessage="1" sqref="D108" xr:uid="{A4C0DF33-3B9B-471C-83C5-01C43E5FBFDC}">
      <formula1>"XCBC"</formula1>
    </dataValidation>
    <dataValidation type="list" allowBlank="1" showInputMessage="1" showErrorMessage="1" sqref="D112" xr:uid="{4CF67282-DF0E-4C6E-BC8A-5D81FC940C8D}">
      <formula1>"Velocity CC"</formula1>
    </dataValidation>
    <dataValidation type="list" allowBlank="1" showInputMessage="1" showErrorMessage="1" sqref="D113" xr:uid="{F0F62E7E-02D7-4887-BAB7-856CB3323384}">
      <formula1>"Devon Bicycle Association"</formula1>
    </dataValidation>
    <dataValidation type="list" allowBlank="1" showInputMessage="1" showErrorMessage="1" sqref="D114" xr:uid="{B34BCFBA-7D8E-48EE-9387-0586687E1445}">
      <formula1>"Wild Rose Collective"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921B7F-A070-400D-869F-940BFDC76252}">
          <x14:formula1>
            <xm:f>TEAMS!$A$4:$A$63</xm:f>
          </x14:formula1>
          <xm:sqref>D4:D99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BF2-DE55-4BB7-8E28-3FA6BFBE5926}">
  <sheetPr>
    <tabColor theme="1"/>
  </sheetPr>
  <dimension ref="A1:AE35"/>
  <sheetViews>
    <sheetView workbookViewId="0">
      <selection activeCell="N16" sqref="N16"/>
    </sheetView>
  </sheetViews>
  <sheetFormatPr defaultRowHeight="14.4" x14ac:dyDescent="0.3"/>
  <sheetData>
    <row r="1" spans="1:31" x14ac:dyDescent="0.3">
      <c r="A1" s="1" t="s">
        <v>660</v>
      </c>
    </row>
    <row r="3" spans="1:31" x14ac:dyDescent="0.3">
      <c r="A3" s="124" t="s">
        <v>661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</row>
    <row r="4" spans="1:31" x14ac:dyDescent="0.3">
      <c r="A4" s="3" t="s">
        <v>25</v>
      </c>
      <c r="B4" s="2">
        <v>1</v>
      </c>
      <c r="C4" s="2">
        <v>2</v>
      </c>
      <c r="D4" s="2">
        <v>3</v>
      </c>
      <c r="E4" s="2">
        <v>4</v>
      </c>
      <c r="F4" s="2">
        <v>5</v>
      </c>
      <c r="G4" s="2">
        <v>6</v>
      </c>
      <c r="H4" s="2">
        <v>7</v>
      </c>
      <c r="I4" s="2">
        <v>8</v>
      </c>
      <c r="J4" s="2">
        <v>9</v>
      </c>
      <c r="K4" s="2">
        <v>10</v>
      </c>
      <c r="L4" s="2">
        <v>11</v>
      </c>
      <c r="M4" s="2">
        <v>12</v>
      </c>
      <c r="N4" s="2">
        <v>13</v>
      </c>
      <c r="O4" s="2">
        <v>14</v>
      </c>
      <c r="P4" s="2">
        <v>15</v>
      </c>
      <c r="Q4" s="2">
        <v>16</v>
      </c>
      <c r="R4" s="2">
        <v>17</v>
      </c>
      <c r="S4" s="2">
        <v>18</v>
      </c>
      <c r="T4" s="2">
        <v>19</v>
      </c>
      <c r="U4" s="2">
        <v>20</v>
      </c>
      <c r="V4" s="2">
        <v>21</v>
      </c>
      <c r="W4" s="2">
        <v>22</v>
      </c>
      <c r="X4" s="2">
        <v>23</v>
      </c>
      <c r="Y4" s="2">
        <v>24</v>
      </c>
      <c r="Z4" s="2">
        <v>25</v>
      </c>
      <c r="AA4" s="2">
        <v>26</v>
      </c>
      <c r="AB4" s="2">
        <v>27</v>
      </c>
      <c r="AC4" s="2">
        <v>28</v>
      </c>
      <c r="AD4" s="2">
        <v>29</v>
      </c>
      <c r="AE4" s="2">
        <v>30</v>
      </c>
    </row>
    <row r="5" spans="1:31" x14ac:dyDescent="0.3">
      <c r="A5" s="3" t="s">
        <v>662</v>
      </c>
      <c r="B5" s="2">
        <v>60</v>
      </c>
      <c r="C5" s="2">
        <v>50</v>
      </c>
      <c r="D5" s="2">
        <v>45</v>
      </c>
      <c r="E5" s="2">
        <v>40</v>
      </c>
      <c r="F5" s="2">
        <v>35</v>
      </c>
      <c r="G5" s="2">
        <v>30</v>
      </c>
      <c r="H5" s="2">
        <v>28</v>
      </c>
      <c r="I5" s="2">
        <v>26</v>
      </c>
      <c r="J5" s="2">
        <v>24</v>
      </c>
      <c r="K5" s="2">
        <v>22</v>
      </c>
      <c r="L5" s="2">
        <v>20</v>
      </c>
      <c r="M5" s="2">
        <v>19</v>
      </c>
      <c r="N5" s="2">
        <v>18</v>
      </c>
      <c r="O5" s="2">
        <v>17</v>
      </c>
      <c r="P5" s="2">
        <v>16</v>
      </c>
      <c r="Q5" s="2">
        <v>15</v>
      </c>
      <c r="R5" s="2">
        <v>14</v>
      </c>
      <c r="S5" s="2">
        <v>13</v>
      </c>
      <c r="T5" s="2">
        <v>12</v>
      </c>
      <c r="U5" s="2">
        <v>11</v>
      </c>
      <c r="V5" s="2">
        <v>10</v>
      </c>
      <c r="W5" s="2">
        <v>9</v>
      </c>
      <c r="X5" s="2">
        <v>8</v>
      </c>
      <c r="Y5" s="2">
        <v>7</v>
      </c>
      <c r="Z5" s="2">
        <v>6</v>
      </c>
      <c r="AA5" s="2">
        <v>5</v>
      </c>
      <c r="AB5" s="2">
        <v>4</v>
      </c>
      <c r="AC5" s="2">
        <v>3</v>
      </c>
      <c r="AD5" s="2">
        <v>2</v>
      </c>
      <c r="AE5" s="2">
        <v>1</v>
      </c>
    </row>
    <row r="6" spans="1:31" x14ac:dyDescent="0.3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8" spans="1:31" x14ac:dyDescent="0.3">
      <c r="A8" s="125" t="s">
        <v>663</v>
      </c>
      <c r="B8" s="125"/>
      <c r="C8" s="125"/>
      <c r="D8" s="125"/>
      <c r="E8" s="125"/>
      <c r="F8" s="125"/>
      <c r="I8" s="30"/>
      <c r="J8" s="30"/>
      <c r="K8" s="30"/>
      <c r="L8" s="30"/>
      <c r="M8" s="30"/>
    </row>
    <row r="9" spans="1:31" x14ac:dyDescent="0.3">
      <c r="A9" s="2"/>
      <c r="B9" s="111" t="s">
        <v>664</v>
      </c>
      <c r="C9" s="111"/>
      <c r="D9" s="111"/>
      <c r="E9" s="111"/>
      <c r="F9" s="111"/>
      <c r="I9" s="8"/>
    </row>
    <row r="10" spans="1:31" x14ac:dyDescent="0.3">
      <c r="A10" s="3" t="s">
        <v>665</v>
      </c>
      <c r="B10" s="4" t="s">
        <v>666</v>
      </c>
      <c r="C10" s="4" t="s">
        <v>667</v>
      </c>
      <c r="D10" s="5" t="s">
        <v>668</v>
      </c>
      <c r="E10" s="5" t="s">
        <v>669</v>
      </c>
      <c r="F10" s="5" t="s">
        <v>670</v>
      </c>
      <c r="I10" s="8"/>
    </row>
    <row r="11" spans="1:31" x14ac:dyDescent="0.3">
      <c r="A11" s="2">
        <v>1</v>
      </c>
      <c r="B11" s="2">
        <v>1</v>
      </c>
      <c r="C11" s="2">
        <v>3</v>
      </c>
      <c r="D11" s="2">
        <v>4</v>
      </c>
      <c r="E11" s="2">
        <v>5</v>
      </c>
      <c r="F11" s="2">
        <v>7</v>
      </c>
      <c r="I11" s="8"/>
    </row>
    <row r="12" spans="1:31" x14ac:dyDescent="0.3">
      <c r="A12" s="2">
        <v>2</v>
      </c>
      <c r="B12" s="2"/>
      <c r="C12" s="2">
        <v>2</v>
      </c>
      <c r="D12" s="2">
        <v>3</v>
      </c>
      <c r="E12" s="2">
        <v>4</v>
      </c>
      <c r="F12" s="2">
        <v>5</v>
      </c>
      <c r="I12" s="8"/>
    </row>
    <row r="13" spans="1:31" x14ac:dyDescent="0.3">
      <c r="A13" s="2">
        <v>3</v>
      </c>
      <c r="B13" s="2"/>
      <c r="C13" s="2">
        <v>1</v>
      </c>
      <c r="D13" s="2">
        <v>2</v>
      </c>
      <c r="E13" s="2">
        <v>3</v>
      </c>
      <c r="F13" s="2">
        <v>4</v>
      </c>
      <c r="I13" s="8"/>
    </row>
    <row r="14" spans="1:31" x14ac:dyDescent="0.3">
      <c r="A14" s="2">
        <v>4</v>
      </c>
      <c r="B14" s="2"/>
      <c r="C14" s="2"/>
      <c r="D14" s="2">
        <v>1</v>
      </c>
      <c r="E14" s="2">
        <v>2</v>
      </c>
      <c r="F14" s="2">
        <v>3</v>
      </c>
      <c r="I14" s="8"/>
    </row>
    <row r="15" spans="1:31" x14ac:dyDescent="0.3">
      <c r="A15" s="2">
        <v>5</v>
      </c>
      <c r="B15" s="2"/>
      <c r="C15" s="2"/>
      <c r="D15" s="2"/>
      <c r="E15" s="2">
        <v>1</v>
      </c>
      <c r="F15" s="2">
        <v>2</v>
      </c>
      <c r="I15" s="8"/>
    </row>
    <row r="16" spans="1:31" x14ac:dyDescent="0.3">
      <c r="A16" s="2">
        <v>6</v>
      </c>
      <c r="B16" s="2"/>
      <c r="C16" s="2"/>
      <c r="D16" s="2"/>
      <c r="E16" s="2"/>
      <c r="F16" s="2">
        <v>1</v>
      </c>
      <c r="I16" s="8"/>
    </row>
    <row r="17" spans="1:9" x14ac:dyDescent="0.3">
      <c r="I17" s="8"/>
    </row>
    <row r="18" spans="1:9" x14ac:dyDescent="0.3">
      <c r="I18" s="8"/>
    </row>
    <row r="19" spans="1:9" x14ac:dyDescent="0.3">
      <c r="A19" s="125" t="s">
        <v>671</v>
      </c>
      <c r="B19" s="125"/>
      <c r="C19" s="125"/>
      <c r="I19" s="8"/>
    </row>
    <row r="20" spans="1:9" x14ac:dyDescent="0.3">
      <c r="A20" s="3" t="s">
        <v>672</v>
      </c>
      <c r="B20" s="3" t="s">
        <v>673</v>
      </c>
      <c r="C20" s="3" t="s">
        <v>674</v>
      </c>
      <c r="I20" s="8"/>
    </row>
    <row r="21" spans="1:9" x14ac:dyDescent="0.3">
      <c r="A21" s="2" t="s">
        <v>675</v>
      </c>
      <c r="B21" s="2" t="s">
        <v>676</v>
      </c>
      <c r="C21" s="2">
        <v>15</v>
      </c>
      <c r="I21" s="8"/>
    </row>
    <row r="22" spans="1:9" x14ac:dyDescent="0.3">
      <c r="A22" s="2" t="s">
        <v>676</v>
      </c>
      <c r="B22" s="2" t="s">
        <v>677</v>
      </c>
      <c r="C22" s="2">
        <v>15</v>
      </c>
      <c r="I22" s="8"/>
    </row>
    <row r="23" spans="1:9" x14ac:dyDescent="0.3">
      <c r="A23" s="2" t="s">
        <v>677</v>
      </c>
      <c r="B23" s="2" t="s">
        <v>678</v>
      </c>
      <c r="C23" s="2">
        <v>15</v>
      </c>
      <c r="I23" s="8"/>
    </row>
    <row r="24" spans="1:9" x14ac:dyDescent="0.3">
      <c r="A24" s="2" t="s">
        <v>679</v>
      </c>
      <c r="B24" s="2" t="s">
        <v>678</v>
      </c>
      <c r="C24" s="2">
        <v>15</v>
      </c>
      <c r="I24" s="8"/>
    </row>
    <row r="25" spans="1:9" x14ac:dyDescent="0.3">
      <c r="I25" s="8"/>
    </row>
    <row r="26" spans="1:9" x14ac:dyDescent="0.3">
      <c r="I26" s="8"/>
    </row>
    <row r="27" spans="1:9" x14ac:dyDescent="0.3">
      <c r="I27" s="8"/>
    </row>
    <row r="28" spans="1:9" x14ac:dyDescent="0.3">
      <c r="I28" s="8"/>
    </row>
    <row r="29" spans="1:9" x14ac:dyDescent="0.3">
      <c r="I29" s="8"/>
    </row>
    <row r="30" spans="1:9" x14ac:dyDescent="0.3">
      <c r="I30" s="8"/>
    </row>
    <row r="31" spans="1:9" x14ac:dyDescent="0.3">
      <c r="I31" s="8"/>
    </row>
    <row r="32" spans="1:9" x14ac:dyDescent="0.3">
      <c r="I32" s="8"/>
    </row>
    <row r="33" spans="9:9" x14ac:dyDescent="0.3">
      <c r="I33" s="8"/>
    </row>
    <row r="34" spans="9:9" x14ac:dyDescent="0.3">
      <c r="I34" s="8"/>
    </row>
    <row r="35" spans="9:9" x14ac:dyDescent="0.3">
      <c r="I35" s="8"/>
    </row>
  </sheetData>
  <mergeCells count="4">
    <mergeCell ref="A3:AE3"/>
    <mergeCell ref="A8:F8"/>
    <mergeCell ref="B9:F9"/>
    <mergeCell ref="A19:C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4522-33C6-4037-AC56-4C2F30B97B3A}">
  <sheetPr>
    <tabColor theme="1"/>
  </sheetPr>
  <dimension ref="A1:A76"/>
  <sheetViews>
    <sheetView workbookViewId="0">
      <selection activeCell="A77" sqref="A77"/>
    </sheetView>
  </sheetViews>
  <sheetFormatPr defaultRowHeight="14.4" x14ac:dyDescent="0.3"/>
  <cols>
    <col min="1" max="1" width="45.88671875" customWidth="1"/>
  </cols>
  <sheetData>
    <row r="1" spans="1:1" x14ac:dyDescent="0.3">
      <c r="A1" t="s">
        <v>680</v>
      </c>
    </row>
    <row r="3" spans="1:1" x14ac:dyDescent="0.3">
      <c r="A3" s="29" t="s">
        <v>681</v>
      </c>
    </row>
    <row r="4" spans="1:1" x14ac:dyDescent="0.3">
      <c r="A4" s="8" t="s">
        <v>683</v>
      </c>
    </row>
    <row r="5" spans="1:1" x14ac:dyDescent="0.3">
      <c r="A5" s="8" t="s">
        <v>684</v>
      </c>
    </row>
    <row r="6" spans="1:1" x14ac:dyDescent="0.3">
      <c r="A6" s="8" t="s">
        <v>86</v>
      </c>
    </row>
    <row r="7" spans="1:1" x14ac:dyDescent="0.3">
      <c r="A7" s="8" t="s">
        <v>116</v>
      </c>
    </row>
    <row r="8" spans="1:1" x14ac:dyDescent="0.3">
      <c r="A8" s="8" t="s">
        <v>288</v>
      </c>
    </row>
    <row r="9" spans="1:1" x14ac:dyDescent="0.3">
      <c r="A9" s="8" t="s">
        <v>161</v>
      </c>
    </row>
    <row r="10" spans="1:1" x14ac:dyDescent="0.3">
      <c r="A10" s="8" t="s">
        <v>106</v>
      </c>
    </row>
    <row r="11" spans="1:1" x14ac:dyDescent="0.3">
      <c r="A11" s="8" t="s">
        <v>685</v>
      </c>
    </row>
    <row r="12" spans="1:1" x14ac:dyDescent="0.3">
      <c r="A12" s="8" t="s">
        <v>686</v>
      </c>
    </row>
    <row r="13" spans="1:1" x14ac:dyDescent="0.3">
      <c r="A13" s="8" t="s">
        <v>640</v>
      </c>
    </row>
    <row r="14" spans="1:1" x14ac:dyDescent="0.3">
      <c r="A14" s="8" t="s">
        <v>687</v>
      </c>
    </row>
    <row r="15" spans="1:1" x14ac:dyDescent="0.3">
      <c r="A15" s="8" t="s">
        <v>198</v>
      </c>
    </row>
    <row r="16" spans="1:1" x14ac:dyDescent="0.3">
      <c r="A16" s="8" t="s">
        <v>164</v>
      </c>
    </row>
    <row r="17" spans="1:1" x14ac:dyDescent="0.3">
      <c r="A17" s="8" t="s">
        <v>688</v>
      </c>
    </row>
    <row r="18" spans="1:1" x14ac:dyDescent="0.3">
      <c r="A18" s="8" t="s">
        <v>689</v>
      </c>
    </row>
    <row r="19" spans="1:1" x14ac:dyDescent="0.3">
      <c r="A19" s="8" t="s">
        <v>38</v>
      </c>
    </row>
    <row r="20" spans="1:1" x14ac:dyDescent="0.3">
      <c r="A20" s="8" t="s">
        <v>572</v>
      </c>
    </row>
    <row r="21" spans="1:1" x14ac:dyDescent="0.3">
      <c r="A21" s="8" t="s">
        <v>41</v>
      </c>
    </row>
    <row r="22" spans="1:1" x14ac:dyDescent="0.3">
      <c r="A22" s="8" t="s">
        <v>778</v>
      </c>
    </row>
    <row r="23" spans="1:1" x14ac:dyDescent="0.3">
      <c r="A23" s="8" t="s">
        <v>468</v>
      </c>
    </row>
    <row r="24" spans="1:1" x14ac:dyDescent="0.3">
      <c r="A24" s="8" t="s">
        <v>690</v>
      </c>
    </row>
    <row r="25" spans="1:1" x14ac:dyDescent="0.3">
      <c r="A25" s="8" t="s">
        <v>135</v>
      </c>
    </row>
    <row r="26" spans="1:1" x14ac:dyDescent="0.3">
      <c r="A26" s="8" t="s">
        <v>691</v>
      </c>
    </row>
    <row r="27" spans="1:1" x14ac:dyDescent="0.3">
      <c r="A27" s="8" t="s">
        <v>81</v>
      </c>
    </row>
    <row r="28" spans="1:1" x14ac:dyDescent="0.3">
      <c r="A28" s="8" t="s">
        <v>123</v>
      </c>
    </row>
    <row r="29" spans="1:1" x14ac:dyDescent="0.3">
      <c r="A29" s="8" t="s">
        <v>692</v>
      </c>
    </row>
    <row r="30" spans="1:1" x14ac:dyDescent="0.3">
      <c r="A30" s="8" t="s">
        <v>246</v>
      </c>
    </row>
    <row r="31" spans="1:1" x14ac:dyDescent="0.3">
      <c r="A31" s="8" t="s">
        <v>44</v>
      </c>
    </row>
    <row r="32" spans="1:1" x14ac:dyDescent="0.3">
      <c r="A32" s="8" t="s">
        <v>33</v>
      </c>
    </row>
    <row r="33" spans="1:1" x14ac:dyDescent="0.3">
      <c r="A33" s="8" t="s">
        <v>728</v>
      </c>
    </row>
    <row r="34" spans="1:1" x14ac:dyDescent="0.3">
      <c r="A34" s="8" t="s">
        <v>659</v>
      </c>
    </row>
    <row r="35" spans="1:1" x14ac:dyDescent="0.3">
      <c r="A35" s="8" t="s">
        <v>721</v>
      </c>
    </row>
    <row r="36" spans="1:1" x14ac:dyDescent="0.3">
      <c r="A36" s="8" t="s">
        <v>693</v>
      </c>
    </row>
    <row r="37" spans="1:1" x14ac:dyDescent="0.3">
      <c r="A37" s="8" t="s">
        <v>729</v>
      </c>
    </row>
    <row r="38" spans="1:1" x14ac:dyDescent="0.3">
      <c r="A38" s="8" t="s">
        <v>241</v>
      </c>
    </row>
    <row r="39" spans="1:1" x14ac:dyDescent="0.3">
      <c r="A39" s="8" t="s">
        <v>720</v>
      </c>
    </row>
    <row r="40" spans="1:1" x14ac:dyDescent="0.3">
      <c r="A40" s="8" t="s">
        <v>694</v>
      </c>
    </row>
    <row r="41" spans="1:1" x14ac:dyDescent="0.3">
      <c r="A41" s="8" t="s">
        <v>682</v>
      </c>
    </row>
    <row r="42" spans="1:1" x14ac:dyDescent="0.3">
      <c r="A42" s="8" t="s">
        <v>54</v>
      </c>
    </row>
    <row r="43" spans="1:1" x14ac:dyDescent="0.3">
      <c r="A43" s="8" t="s">
        <v>695</v>
      </c>
    </row>
    <row r="44" spans="1:1" x14ac:dyDescent="0.3">
      <c r="A44" s="8" t="s">
        <v>30</v>
      </c>
    </row>
    <row r="45" spans="1:1" x14ac:dyDescent="0.3">
      <c r="A45" s="8" t="s">
        <v>78</v>
      </c>
    </row>
    <row r="46" spans="1:1" x14ac:dyDescent="0.3">
      <c r="A46" s="8" t="s">
        <v>820</v>
      </c>
    </row>
    <row r="47" spans="1:1" x14ac:dyDescent="0.3">
      <c r="A47" s="8" t="s">
        <v>98</v>
      </c>
    </row>
    <row r="48" spans="1:1" x14ac:dyDescent="0.3">
      <c r="A48" s="8" t="s">
        <v>95</v>
      </c>
    </row>
    <row r="49" spans="1:1" x14ac:dyDescent="0.3">
      <c r="A49" s="8" t="s">
        <v>237</v>
      </c>
    </row>
    <row r="50" spans="1:1" x14ac:dyDescent="0.3">
      <c r="A50" s="8" t="s">
        <v>696</v>
      </c>
    </row>
    <row r="51" spans="1:1" x14ac:dyDescent="0.3">
      <c r="A51" s="8" t="s">
        <v>221</v>
      </c>
    </row>
    <row r="52" spans="1:1" x14ac:dyDescent="0.3">
      <c r="A52" s="8" t="s">
        <v>102</v>
      </c>
    </row>
    <row r="53" spans="1:1" x14ac:dyDescent="0.3">
      <c r="A53" s="8" t="s">
        <v>240</v>
      </c>
    </row>
    <row r="54" spans="1:1" x14ac:dyDescent="0.3">
      <c r="A54" s="8" t="s">
        <v>73</v>
      </c>
    </row>
    <row r="55" spans="1:1" x14ac:dyDescent="0.3">
      <c r="A55" s="8" t="s">
        <v>773</v>
      </c>
    </row>
    <row r="56" spans="1:1" x14ac:dyDescent="0.3">
      <c r="A56" s="8" t="s">
        <v>697</v>
      </c>
    </row>
    <row r="57" spans="1:1" x14ac:dyDescent="0.3">
      <c r="A57" s="8" t="s">
        <v>628</v>
      </c>
    </row>
    <row r="58" spans="1:1" x14ac:dyDescent="0.3">
      <c r="A58" s="8" t="s">
        <v>657</v>
      </c>
    </row>
    <row r="59" spans="1:1" x14ac:dyDescent="0.3">
      <c r="A59" s="8" t="s">
        <v>125</v>
      </c>
    </row>
    <row r="60" spans="1:1" x14ac:dyDescent="0.3">
      <c r="A60" s="8" t="s">
        <v>250</v>
      </c>
    </row>
    <row r="61" spans="1:1" x14ac:dyDescent="0.3">
      <c r="A61" s="8" t="s">
        <v>698</v>
      </c>
    </row>
    <row r="62" spans="1:1" x14ac:dyDescent="0.3">
      <c r="A62" s="8" t="s">
        <v>819</v>
      </c>
    </row>
    <row r="63" spans="1:1" x14ac:dyDescent="0.3">
      <c r="A63" s="8" t="s">
        <v>799</v>
      </c>
    </row>
    <row r="64" spans="1:1" x14ac:dyDescent="0.3">
      <c r="A64" s="8" t="s">
        <v>130</v>
      </c>
    </row>
    <row r="65" spans="1:1" x14ac:dyDescent="0.3">
      <c r="A65" s="8" t="s">
        <v>130</v>
      </c>
    </row>
    <row r="66" spans="1:1" x14ac:dyDescent="0.3">
      <c r="A66" s="8" t="s">
        <v>36</v>
      </c>
    </row>
    <row r="67" spans="1:1" x14ac:dyDescent="0.3">
      <c r="A67" s="8" t="s">
        <v>699</v>
      </c>
    </row>
    <row r="68" spans="1:1" x14ac:dyDescent="0.3">
      <c r="A68" s="8" t="s">
        <v>843</v>
      </c>
    </row>
    <row r="69" spans="1:1" x14ac:dyDescent="0.3">
      <c r="A69" s="8" t="s">
        <v>294</v>
      </c>
    </row>
    <row r="70" spans="1:1" x14ac:dyDescent="0.3">
      <c r="A70" s="8" t="s">
        <v>238</v>
      </c>
    </row>
    <row r="71" spans="1:1" x14ac:dyDescent="0.3">
      <c r="A71" s="8" t="s">
        <v>49</v>
      </c>
    </row>
    <row r="72" spans="1:1" x14ac:dyDescent="0.3">
      <c r="A72" s="8" t="s">
        <v>150</v>
      </c>
    </row>
    <row r="73" spans="1:1" x14ac:dyDescent="0.3">
      <c r="A73" s="8" t="s">
        <v>654</v>
      </c>
    </row>
    <row r="74" spans="1:1" x14ac:dyDescent="0.3">
      <c r="A74" s="8" t="s">
        <v>723</v>
      </c>
    </row>
    <row r="75" spans="1:1" x14ac:dyDescent="0.3">
      <c r="A75" s="8" t="s">
        <v>658</v>
      </c>
    </row>
    <row r="76" spans="1:1" x14ac:dyDescent="0.3">
      <c r="A76" s="8" t="s">
        <v>700</v>
      </c>
    </row>
  </sheetData>
  <sortState xmlns:xlrd2="http://schemas.microsoft.com/office/spreadsheetml/2017/richdata2" ref="A4:A76">
    <sortCondition ref="A4:A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B6AA-4EDC-4BE9-8636-2CCBE4E127D0}">
  <sheetPr>
    <tabColor rgb="FF00B0F0"/>
  </sheetPr>
  <dimension ref="A1:F8"/>
  <sheetViews>
    <sheetView workbookViewId="0">
      <selection activeCell="B9" sqref="B9"/>
    </sheetView>
  </sheetViews>
  <sheetFormatPr defaultRowHeight="14.4" x14ac:dyDescent="0.3"/>
  <cols>
    <col min="1" max="1" width="18.109375" bestFit="1" customWidth="1"/>
    <col min="2" max="2" width="12" bestFit="1" customWidth="1"/>
    <col min="3" max="3" width="17" customWidth="1"/>
    <col min="4" max="4" width="10.5546875" bestFit="1" customWidth="1"/>
    <col min="5" max="5" width="36.109375" bestFit="1" customWidth="1"/>
    <col min="6" max="6" width="19" bestFit="1" customWidth="1"/>
  </cols>
  <sheetData>
    <row r="1" spans="1:6" ht="101.4" thickBot="1" x14ac:dyDescent="0.35">
      <c r="A1" s="31" t="s">
        <v>701</v>
      </c>
      <c r="B1" s="31" t="s">
        <v>702</v>
      </c>
      <c r="C1" s="31" t="s">
        <v>703</v>
      </c>
      <c r="D1" s="31" t="s">
        <v>704</v>
      </c>
      <c r="E1" s="31" t="s">
        <v>705</v>
      </c>
      <c r="F1" s="32" t="s">
        <v>706</v>
      </c>
    </row>
    <row r="2" spans="1:6" x14ac:dyDescent="0.3">
      <c r="B2" t="s">
        <v>745</v>
      </c>
      <c r="C2" t="s">
        <v>230</v>
      </c>
      <c r="D2" t="s">
        <v>715</v>
      </c>
      <c r="E2" s="8" t="s">
        <v>38</v>
      </c>
      <c r="F2" t="s">
        <v>840</v>
      </c>
    </row>
    <row r="3" spans="1:6" x14ac:dyDescent="0.3">
      <c r="B3" t="s">
        <v>745</v>
      </c>
      <c r="C3" t="s">
        <v>766</v>
      </c>
      <c r="D3" t="s">
        <v>408</v>
      </c>
      <c r="E3" s="8" t="s">
        <v>44</v>
      </c>
      <c r="F3" t="s">
        <v>840</v>
      </c>
    </row>
    <row r="4" spans="1:6" x14ac:dyDescent="0.3">
      <c r="B4" t="s">
        <v>745</v>
      </c>
      <c r="C4" t="s">
        <v>275</v>
      </c>
      <c r="D4" t="s">
        <v>276</v>
      </c>
      <c r="E4" s="8" t="s">
        <v>44</v>
      </c>
      <c r="F4" t="s">
        <v>840</v>
      </c>
    </row>
    <row r="5" spans="1:6" x14ac:dyDescent="0.3">
      <c r="B5" t="s">
        <v>745</v>
      </c>
      <c r="C5" s="8" t="s">
        <v>438</v>
      </c>
      <c r="D5" s="8" t="s">
        <v>439</v>
      </c>
      <c r="E5" s="8" t="s">
        <v>150</v>
      </c>
      <c r="F5" s="8">
        <v>18</v>
      </c>
    </row>
    <row r="6" spans="1:6" x14ac:dyDescent="0.3">
      <c r="B6" t="s">
        <v>745</v>
      </c>
      <c r="C6" t="s">
        <v>464</v>
      </c>
      <c r="D6" t="s">
        <v>124</v>
      </c>
      <c r="E6" s="8" t="s">
        <v>33</v>
      </c>
      <c r="F6" t="s">
        <v>840</v>
      </c>
    </row>
    <row r="7" spans="1:6" x14ac:dyDescent="0.3">
      <c r="B7" t="s">
        <v>745</v>
      </c>
      <c r="C7" t="s">
        <v>755</v>
      </c>
      <c r="D7" t="s">
        <v>586</v>
      </c>
      <c r="E7" s="8" t="s">
        <v>44</v>
      </c>
      <c r="F7" t="s">
        <v>840</v>
      </c>
    </row>
    <row r="8" spans="1:6" x14ac:dyDescent="0.3">
      <c r="B8" t="s">
        <v>745</v>
      </c>
      <c r="C8" t="s">
        <v>141</v>
      </c>
      <c r="D8" t="s">
        <v>448</v>
      </c>
      <c r="E8" s="8" t="s">
        <v>102</v>
      </c>
      <c r="F8" t="s">
        <v>854</v>
      </c>
    </row>
  </sheetData>
  <conditionalFormatting sqref="F1:F3">
    <cfRule type="expression" dxfId="0" priority="1">
      <formula>"AND([@Cat]=""3M"",[@[Total Upgrade Points]]=50)"</formula>
    </cfRule>
  </conditionalFormatting>
  <dataValidations count="1">
    <dataValidation type="list" allowBlank="1" showInputMessage="1" showErrorMessage="1" errorTitle="Team" error="Choose Team from List. Otherwise choose Independent." promptTitle="Team" prompt="Choose Team from List._x000a_Otherwise Independent." sqref="E5" xr:uid="{AB24A158-E27F-4C67-8AEC-40FFB7A58790}">
      <formula1>"Velocity CC"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D48E5C8-2D06-4E4E-8099-193EFB8160D7}">
          <x14:formula1>
            <xm:f>'C:\Users\RTC\Desktop\RTC\ARC Points\[2019 ARC Points_0903.xlsx]Teams'!#REF!</xm:f>
          </x14:formula1>
          <xm:sqref>E1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D338A5DB-CAA8-4648-AF8C-8267ED5EEE5C}">
          <x14:formula1>
            <xm:f>TEAMS!$A$4:$A$63</xm:f>
          </x14:formula1>
          <xm:sqref>E2:E4 E6:E7</xm:sqref>
        </x14:dataValidation>
        <x14:dataValidation type="list" allowBlank="1" showInputMessage="1" showErrorMessage="1" xr:uid="{E3A89E5D-5620-45F6-8E89-C352B0C739D5}">
          <x14:formula1>
            <xm:f>TEAMS!$A$4:$A$63</xm:f>
          </x14:formula1>
          <xm:sqref>E15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OPEN MEN</vt:lpstr>
      <vt:lpstr>EXPERT MEN</vt:lpstr>
      <vt:lpstr>SPORT MEN</vt:lpstr>
      <vt:lpstr>NOVICE MEN</vt:lpstr>
      <vt:lpstr>OPEN WOMEN</vt:lpstr>
      <vt:lpstr>SPORT WOMEN</vt:lpstr>
      <vt:lpstr>POINT GRIDS</vt:lpstr>
      <vt:lpstr>TEAMS</vt:lpstr>
      <vt:lpstr>UPGRADE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Martin, Paul H</dc:creator>
  <cp:keywords/>
  <dc:description/>
  <cp:lastModifiedBy>Petrina Tulissi</cp:lastModifiedBy>
  <cp:revision/>
  <dcterms:created xsi:type="dcterms:W3CDTF">2019-02-19T15:54:36Z</dcterms:created>
  <dcterms:modified xsi:type="dcterms:W3CDTF">2023-11-14T16:15:27Z</dcterms:modified>
  <cp:category/>
  <cp:contentStatus/>
</cp:coreProperties>
</file>