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C\Desktop\RTC\CX\CX Points\"/>
    </mc:Choice>
  </mc:AlternateContent>
  <xr:revisionPtr revIDLastSave="0" documentId="13_ncr:1_{4B961125-805E-4B52-8BD4-F59C9578CF6F}" xr6:coauthVersionLast="41" xr6:coauthVersionMax="43" xr10:uidLastSave="{00000000-0000-0000-0000-000000000000}"/>
  <bookViews>
    <workbookView xWindow="-28920" yWindow="-2070" windowWidth="29040" windowHeight="15840" tabRatio="746" xr2:uid="{78A2FED7-936D-44EF-BDB6-58D21D71378C}"/>
  </bookViews>
  <sheets>
    <sheet name="OPEN MEN" sheetId="12" r:id="rId1"/>
    <sheet name="EXPERT MEN" sheetId="14" r:id="rId2"/>
    <sheet name="SPORT MEN" sheetId="16" r:id="rId3"/>
    <sheet name="NOVICE MEN" sheetId="17" r:id="rId4"/>
    <sheet name="OPEN WOMEN" sheetId="18" r:id="rId5"/>
    <sheet name="SPORT WOMEN" sheetId="19" r:id="rId6"/>
    <sheet name="POINT GRIDS" sheetId="2" r:id="rId7"/>
    <sheet name="TEAMS" sheetId="13" r:id="rId8"/>
    <sheet name="UPGRADE" sheetId="20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4" i="16" l="1"/>
  <c r="E74" i="16" s="1"/>
  <c r="J74" i="16"/>
  <c r="L74" i="16"/>
  <c r="M74" i="16"/>
  <c r="O74" i="16"/>
  <c r="P74" i="16"/>
  <c r="R74" i="16"/>
  <c r="S74" i="16"/>
  <c r="U74" i="16"/>
  <c r="V74" i="16"/>
  <c r="X74" i="16"/>
  <c r="Y74" i="16"/>
  <c r="AA74" i="16"/>
  <c r="AB74" i="16"/>
  <c r="AD74" i="16"/>
  <c r="AE74" i="16"/>
  <c r="AG74" i="16"/>
  <c r="AH74" i="16"/>
  <c r="AJ74" i="16"/>
  <c r="AK74" i="16"/>
  <c r="AM74" i="16"/>
  <c r="AN74" i="16"/>
  <c r="AP74" i="16"/>
  <c r="AQ74" i="16"/>
  <c r="F74" i="16" s="1"/>
  <c r="AS74" i="16"/>
  <c r="AT74" i="16"/>
  <c r="AV74" i="16"/>
  <c r="AW74" i="16"/>
  <c r="I75" i="16"/>
  <c r="E75" i="16" s="1"/>
  <c r="J75" i="16"/>
  <c r="L75" i="16"/>
  <c r="M75" i="16"/>
  <c r="O75" i="16"/>
  <c r="P75" i="16"/>
  <c r="R75" i="16"/>
  <c r="S75" i="16"/>
  <c r="U75" i="16"/>
  <c r="V75" i="16"/>
  <c r="X75" i="16"/>
  <c r="Y75" i="16"/>
  <c r="AA75" i="16"/>
  <c r="AB75" i="16"/>
  <c r="AD75" i="16"/>
  <c r="AE75" i="16"/>
  <c r="AG75" i="16"/>
  <c r="AH75" i="16"/>
  <c r="AJ75" i="16"/>
  <c r="AK75" i="16"/>
  <c r="AM75" i="16"/>
  <c r="AN75" i="16"/>
  <c r="AP75" i="16"/>
  <c r="AQ75" i="16"/>
  <c r="F75" i="16" s="1"/>
  <c r="AS75" i="16"/>
  <c r="AT75" i="16"/>
  <c r="AV75" i="16"/>
  <c r="AW75" i="16"/>
  <c r="I76" i="16"/>
  <c r="E76" i="16" s="1"/>
  <c r="J76" i="16"/>
  <c r="L76" i="16"/>
  <c r="M76" i="16"/>
  <c r="O76" i="16"/>
  <c r="P76" i="16"/>
  <c r="R76" i="16"/>
  <c r="S76" i="16"/>
  <c r="U76" i="16"/>
  <c r="V76" i="16"/>
  <c r="X76" i="16"/>
  <c r="Y76" i="16"/>
  <c r="AA76" i="16"/>
  <c r="AB76" i="16"/>
  <c r="AD76" i="16"/>
  <c r="AE76" i="16"/>
  <c r="AG76" i="16"/>
  <c r="AH76" i="16"/>
  <c r="AJ76" i="16"/>
  <c r="AK76" i="16"/>
  <c r="AM76" i="16"/>
  <c r="AN76" i="16"/>
  <c r="AP76" i="16"/>
  <c r="AQ76" i="16"/>
  <c r="AS76" i="16"/>
  <c r="AT76" i="16"/>
  <c r="AV76" i="16"/>
  <c r="AW76" i="16"/>
  <c r="F76" i="16" s="1"/>
  <c r="I77" i="16"/>
  <c r="J77" i="16"/>
  <c r="L77" i="16"/>
  <c r="M77" i="16"/>
  <c r="O77" i="16"/>
  <c r="P77" i="16"/>
  <c r="R77" i="16"/>
  <c r="E77" i="16" s="1"/>
  <c r="S77" i="16"/>
  <c r="U77" i="16"/>
  <c r="V77" i="16"/>
  <c r="X77" i="16"/>
  <c r="Y77" i="16"/>
  <c r="AA77" i="16"/>
  <c r="AB77" i="16"/>
  <c r="AD77" i="16"/>
  <c r="AE77" i="16"/>
  <c r="AG77" i="16"/>
  <c r="AH77" i="16"/>
  <c r="AJ77" i="16"/>
  <c r="AK77" i="16"/>
  <c r="AM77" i="16"/>
  <c r="AN77" i="16"/>
  <c r="AP77" i="16"/>
  <c r="AQ77" i="16"/>
  <c r="AS77" i="16"/>
  <c r="AT77" i="16"/>
  <c r="AV77" i="16"/>
  <c r="AW77" i="16"/>
  <c r="F77" i="16" s="1"/>
  <c r="I78" i="16"/>
  <c r="E78" i="16" s="1"/>
  <c r="J78" i="16"/>
  <c r="L78" i="16"/>
  <c r="M78" i="16"/>
  <c r="O78" i="16"/>
  <c r="P78" i="16"/>
  <c r="R78" i="16"/>
  <c r="S78" i="16"/>
  <c r="U78" i="16"/>
  <c r="V78" i="16"/>
  <c r="X78" i="16"/>
  <c r="Y78" i="16"/>
  <c r="AA78" i="16"/>
  <c r="AB78" i="16"/>
  <c r="AD78" i="16"/>
  <c r="AE78" i="16"/>
  <c r="AG78" i="16"/>
  <c r="AH78" i="16"/>
  <c r="AJ78" i="16"/>
  <c r="AK78" i="16"/>
  <c r="AM78" i="16"/>
  <c r="AN78" i="16"/>
  <c r="AP78" i="16"/>
  <c r="AQ78" i="16"/>
  <c r="F78" i="16" s="1"/>
  <c r="AS78" i="16"/>
  <c r="AT78" i="16"/>
  <c r="AV78" i="16"/>
  <c r="AW78" i="16"/>
  <c r="I79" i="16"/>
  <c r="J79" i="16"/>
  <c r="L79" i="16"/>
  <c r="E79" i="16" s="1"/>
  <c r="M79" i="16"/>
  <c r="O79" i="16"/>
  <c r="P79" i="16"/>
  <c r="R79" i="16"/>
  <c r="S79" i="16"/>
  <c r="U79" i="16"/>
  <c r="V79" i="16"/>
  <c r="X79" i="16"/>
  <c r="Y79" i="16"/>
  <c r="AA79" i="16"/>
  <c r="AB79" i="16"/>
  <c r="AD79" i="16"/>
  <c r="AE79" i="16"/>
  <c r="AG79" i="16"/>
  <c r="AH79" i="16"/>
  <c r="AJ79" i="16"/>
  <c r="AK79" i="16"/>
  <c r="AM79" i="16"/>
  <c r="AN79" i="16"/>
  <c r="AP79" i="16"/>
  <c r="AQ79" i="16"/>
  <c r="F79" i="16" s="1"/>
  <c r="AS79" i="16"/>
  <c r="AT79" i="16"/>
  <c r="AV79" i="16"/>
  <c r="AW79" i="16"/>
  <c r="I80" i="16"/>
  <c r="E80" i="16" s="1"/>
  <c r="J80" i="16"/>
  <c r="L80" i="16"/>
  <c r="M80" i="16"/>
  <c r="O80" i="16"/>
  <c r="P80" i="16"/>
  <c r="R80" i="16"/>
  <c r="S80" i="16"/>
  <c r="U80" i="16"/>
  <c r="V80" i="16"/>
  <c r="X80" i="16"/>
  <c r="Y80" i="16"/>
  <c r="AA80" i="16"/>
  <c r="AB80" i="16"/>
  <c r="AD80" i="16"/>
  <c r="AE80" i="16"/>
  <c r="AG80" i="16"/>
  <c r="AH80" i="16"/>
  <c r="AJ80" i="16"/>
  <c r="AK80" i="16"/>
  <c r="AM80" i="16"/>
  <c r="AN80" i="16"/>
  <c r="AP80" i="16"/>
  <c r="AQ80" i="16"/>
  <c r="AS80" i="16"/>
  <c r="AT80" i="16"/>
  <c r="AV80" i="16"/>
  <c r="AW80" i="16"/>
  <c r="F80" i="16" s="1"/>
  <c r="I81" i="16"/>
  <c r="J81" i="16"/>
  <c r="L81" i="16"/>
  <c r="M81" i="16"/>
  <c r="O81" i="16"/>
  <c r="P81" i="16"/>
  <c r="R81" i="16"/>
  <c r="E81" i="16" s="1"/>
  <c r="S81" i="16"/>
  <c r="U81" i="16"/>
  <c r="V81" i="16"/>
  <c r="X81" i="16"/>
  <c r="Y81" i="16"/>
  <c r="AA81" i="16"/>
  <c r="AB81" i="16"/>
  <c r="AD81" i="16"/>
  <c r="AE81" i="16"/>
  <c r="AG81" i="16"/>
  <c r="AH81" i="16"/>
  <c r="AJ81" i="16"/>
  <c r="AK81" i="16"/>
  <c r="AM81" i="16"/>
  <c r="AN81" i="16"/>
  <c r="AP81" i="16"/>
  <c r="AQ81" i="16"/>
  <c r="AS81" i="16"/>
  <c r="AT81" i="16"/>
  <c r="AV81" i="16"/>
  <c r="AW81" i="16"/>
  <c r="F81" i="16" s="1"/>
  <c r="I82" i="16"/>
  <c r="E82" i="16" s="1"/>
  <c r="J82" i="16"/>
  <c r="L82" i="16"/>
  <c r="M82" i="16"/>
  <c r="O82" i="16"/>
  <c r="P82" i="16"/>
  <c r="R82" i="16"/>
  <c r="S82" i="16"/>
  <c r="U82" i="16"/>
  <c r="V82" i="16"/>
  <c r="X82" i="16"/>
  <c r="Y82" i="16"/>
  <c r="AA82" i="16"/>
  <c r="AB82" i="16"/>
  <c r="AD82" i="16"/>
  <c r="AE82" i="16"/>
  <c r="AG82" i="16"/>
  <c r="AH82" i="16"/>
  <c r="AJ82" i="16"/>
  <c r="AK82" i="16"/>
  <c r="AM82" i="16"/>
  <c r="AN82" i="16"/>
  <c r="AP82" i="16"/>
  <c r="AQ82" i="16"/>
  <c r="AS82" i="16"/>
  <c r="AT82" i="16"/>
  <c r="F82" i="16" s="1"/>
  <c r="AV82" i="16"/>
  <c r="AW82" i="16"/>
  <c r="I83" i="16"/>
  <c r="J83" i="16"/>
  <c r="L83" i="16"/>
  <c r="E83" i="16" s="1"/>
  <c r="M83" i="16"/>
  <c r="O83" i="16"/>
  <c r="P83" i="16"/>
  <c r="R83" i="16"/>
  <c r="S83" i="16"/>
  <c r="U83" i="16"/>
  <c r="V83" i="16"/>
  <c r="X83" i="16"/>
  <c r="Y83" i="16"/>
  <c r="AA83" i="16"/>
  <c r="AB83" i="16"/>
  <c r="AD83" i="16"/>
  <c r="AE83" i="16"/>
  <c r="AG83" i="16"/>
  <c r="AH83" i="16"/>
  <c r="AJ83" i="16"/>
  <c r="AK83" i="16"/>
  <c r="AM83" i="16"/>
  <c r="AN83" i="16"/>
  <c r="AP83" i="16"/>
  <c r="AQ83" i="16"/>
  <c r="F83" i="16" s="1"/>
  <c r="AS83" i="16"/>
  <c r="AT83" i="16"/>
  <c r="AV83" i="16"/>
  <c r="AW83" i="16"/>
  <c r="I43" i="17" l="1"/>
  <c r="J43" i="17"/>
  <c r="L43" i="17"/>
  <c r="M43" i="17"/>
  <c r="O43" i="17"/>
  <c r="P43" i="17"/>
  <c r="R43" i="17"/>
  <c r="S43" i="17"/>
  <c r="U43" i="17"/>
  <c r="V43" i="17"/>
  <c r="X43" i="17"/>
  <c r="Y43" i="17"/>
  <c r="AA43" i="17"/>
  <c r="AB43" i="17"/>
  <c r="AD43" i="17"/>
  <c r="AE43" i="17"/>
  <c r="AG43" i="17"/>
  <c r="AH43" i="17"/>
  <c r="AJ43" i="17"/>
  <c r="AK43" i="17"/>
  <c r="AM43" i="17"/>
  <c r="AN43" i="17"/>
  <c r="AP43" i="17"/>
  <c r="AQ43" i="17"/>
  <c r="AS43" i="17"/>
  <c r="AT43" i="17"/>
  <c r="AV43" i="17"/>
  <c r="AW43" i="17"/>
  <c r="I52" i="17"/>
  <c r="J52" i="17"/>
  <c r="L52" i="17"/>
  <c r="M52" i="17"/>
  <c r="O52" i="17"/>
  <c r="P52" i="17"/>
  <c r="R52" i="17"/>
  <c r="S52" i="17"/>
  <c r="U52" i="17"/>
  <c r="V52" i="17"/>
  <c r="X52" i="17"/>
  <c r="Y52" i="17"/>
  <c r="AA52" i="17"/>
  <c r="AB52" i="17"/>
  <c r="AD52" i="17"/>
  <c r="AE52" i="17"/>
  <c r="AG52" i="17"/>
  <c r="AH52" i="17"/>
  <c r="AJ52" i="17"/>
  <c r="AK52" i="17"/>
  <c r="AM52" i="17"/>
  <c r="AN52" i="17"/>
  <c r="AP52" i="17"/>
  <c r="AQ52" i="17"/>
  <c r="AS52" i="17"/>
  <c r="AT52" i="17"/>
  <c r="AV52" i="17"/>
  <c r="AW52" i="17"/>
  <c r="I53" i="17"/>
  <c r="J53" i="17"/>
  <c r="L53" i="17"/>
  <c r="M53" i="17"/>
  <c r="O53" i="17"/>
  <c r="P53" i="17"/>
  <c r="R53" i="17"/>
  <c r="S53" i="17"/>
  <c r="U53" i="17"/>
  <c r="V53" i="17"/>
  <c r="X53" i="17"/>
  <c r="Y53" i="17"/>
  <c r="AA53" i="17"/>
  <c r="AB53" i="17"/>
  <c r="AD53" i="17"/>
  <c r="AE53" i="17"/>
  <c r="AG53" i="17"/>
  <c r="AH53" i="17"/>
  <c r="AJ53" i="17"/>
  <c r="AK53" i="17"/>
  <c r="AM53" i="17"/>
  <c r="AN53" i="17"/>
  <c r="AP53" i="17"/>
  <c r="AQ53" i="17"/>
  <c r="AS53" i="17"/>
  <c r="AT53" i="17"/>
  <c r="AV53" i="17"/>
  <c r="AW53" i="17"/>
  <c r="I54" i="17"/>
  <c r="J54" i="17"/>
  <c r="L54" i="17"/>
  <c r="M54" i="17"/>
  <c r="O54" i="17"/>
  <c r="P54" i="17"/>
  <c r="R54" i="17"/>
  <c r="S54" i="17"/>
  <c r="U54" i="17"/>
  <c r="V54" i="17"/>
  <c r="X54" i="17"/>
  <c r="Y54" i="17"/>
  <c r="AA54" i="17"/>
  <c r="AB54" i="17"/>
  <c r="AD54" i="17"/>
  <c r="AE54" i="17"/>
  <c r="AG54" i="17"/>
  <c r="AH54" i="17"/>
  <c r="AJ54" i="17"/>
  <c r="AK54" i="17"/>
  <c r="AM54" i="17"/>
  <c r="AN54" i="17"/>
  <c r="AP54" i="17"/>
  <c r="AQ54" i="17"/>
  <c r="AS54" i="17"/>
  <c r="AT54" i="17"/>
  <c r="AV54" i="17"/>
  <c r="AW54" i="17"/>
  <c r="F54" i="17" s="1"/>
  <c r="I55" i="17"/>
  <c r="J55" i="17"/>
  <c r="L55" i="17"/>
  <c r="M55" i="17"/>
  <c r="O55" i="17"/>
  <c r="P55" i="17"/>
  <c r="R55" i="17"/>
  <c r="S55" i="17"/>
  <c r="U55" i="17"/>
  <c r="V55" i="17"/>
  <c r="X55" i="17"/>
  <c r="Y55" i="17"/>
  <c r="AA55" i="17"/>
  <c r="AB55" i="17"/>
  <c r="AD55" i="17"/>
  <c r="AE55" i="17"/>
  <c r="AG55" i="17"/>
  <c r="AH55" i="17"/>
  <c r="AJ55" i="17"/>
  <c r="AK55" i="17"/>
  <c r="AM55" i="17"/>
  <c r="AN55" i="17"/>
  <c r="AP55" i="17"/>
  <c r="AQ55" i="17"/>
  <c r="AS55" i="17"/>
  <c r="AT55" i="17"/>
  <c r="AV55" i="17"/>
  <c r="AW55" i="17"/>
  <c r="I56" i="17"/>
  <c r="J56" i="17"/>
  <c r="L56" i="17"/>
  <c r="M56" i="17"/>
  <c r="O56" i="17"/>
  <c r="P56" i="17"/>
  <c r="R56" i="17"/>
  <c r="S56" i="17"/>
  <c r="U56" i="17"/>
  <c r="V56" i="17"/>
  <c r="X56" i="17"/>
  <c r="Y56" i="17"/>
  <c r="AA56" i="17"/>
  <c r="AB56" i="17"/>
  <c r="AD56" i="17"/>
  <c r="AE56" i="17"/>
  <c r="AG56" i="17"/>
  <c r="AH56" i="17"/>
  <c r="AJ56" i="17"/>
  <c r="AK56" i="17"/>
  <c r="AM56" i="17"/>
  <c r="AN56" i="17"/>
  <c r="AP56" i="17"/>
  <c r="AQ56" i="17"/>
  <c r="AS56" i="17"/>
  <c r="AT56" i="17"/>
  <c r="AV56" i="17"/>
  <c r="AW56" i="17"/>
  <c r="I57" i="17"/>
  <c r="J57" i="17"/>
  <c r="L57" i="17"/>
  <c r="M57" i="17"/>
  <c r="O57" i="17"/>
  <c r="P57" i="17"/>
  <c r="R57" i="17"/>
  <c r="S57" i="17"/>
  <c r="U57" i="17"/>
  <c r="V57" i="17"/>
  <c r="X57" i="17"/>
  <c r="Y57" i="17"/>
  <c r="AA57" i="17"/>
  <c r="AB57" i="17"/>
  <c r="AD57" i="17"/>
  <c r="AE57" i="17"/>
  <c r="AG57" i="17"/>
  <c r="AH57" i="17"/>
  <c r="AJ57" i="17"/>
  <c r="AK57" i="17"/>
  <c r="AM57" i="17"/>
  <c r="AN57" i="17"/>
  <c r="AP57" i="17"/>
  <c r="AQ57" i="17"/>
  <c r="AS57" i="17"/>
  <c r="AT57" i="17"/>
  <c r="AV57" i="17"/>
  <c r="AW57" i="17"/>
  <c r="I58" i="17"/>
  <c r="J58" i="17"/>
  <c r="L58" i="17"/>
  <c r="M58" i="17"/>
  <c r="O58" i="17"/>
  <c r="P58" i="17"/>
  <c r="R58" i="17"/>
  <c r="S58" i="17"/>
  <c r="U58" i="17"/>
  <c r="V58" i="17"/>
  <c r="X58" i="17"/>
  <c r="Y58" i="17"/>
  <c r="AA58" i="17"/>
  <c r="AB58" i="17"/>
  <c r="AD58" i="17"/>
  <c r="AE58" i="17"/>
  <c r="AG58" i="17"/>
  <c r="AH58" i="17"/>
  <c r="AJ58" i="17"/>
  <c r="AK58" i="17"/>
  <c r="AM58" i="17"/>
  <c r="AN58" i="17"/>
  <c r="AP58" i="17"/>
  <c r="AQ58" i="17"/>
  <c r="AS58" i="17"/>
  <c r="AT58" i="17"/>
  <c r="AV58" i="17"/>
  <c r="AW58" i="17"/>
  <c r="I59" i="17"/>
  <c r="J59" i="17"/>
  <c r="L59" i="17"/>
  <c r="M59" i="17"/>
  <c r="O59" i="17"/>
  <c r="P59" i="17"/>
  <c r="R59" i="17"/>
  <c r="S59" i="17"/>
  <c r="U59" i="17"/>
  <c r="V59" i="17"/>
  <c r="X59" i="17"/>
  <c r="Y59" i="17"/>
  <c r="AA59" i="17"/>
  <c r="AB59" i="17"/>
  <c r="AD59" i="17"/>
  <c r="AE59" i="17"/>
  <c r="AG59" i="17"/>
  <c r="AH59" i="17"/>
  <c r="AJ59" i="17"/>
  <c r="AK59" i="17"/>
  <c r="AM59" i="17"/>
  <c r="AN59" i="17"/>
  <c r="AP59" i="17"/>
  <c r="AQ59" i="17"/>
  <c r="AS59" i="17"/>
  <c r="AT59" i="17"/>
  <c r="AV59" i="17"/>
  <c r="AW59" i="17"/>
  <c r="I60" i="17"/>
  <c r="J60" i="17"/>
  <c r="L60" i="17"/>
  <c r="M60" i="17"/>
  <c r="O60" i="17"/>
  <c r="P60" i="17"/>
  <c r="R60" i="17"/>
  <c r="S60" i="17"/>
  <c r="U60" i="17"/>
  <c r="V60" i="17"/>
  <c r="X60" i="17"/>
  <c r="Y60" i="17"/>
  <c r="AA60" i="17"/>
  <c r="AB60" i="17"/>
  <c r="AD60" i="17"/>
  <c r="AE60" i="17"/>
  <c r="AG60" i="17"/>
  <c r="AH60" i="17"/>
  <c r="AJ60" i="17"/>
  <c r="AK60" i="17"/>
  <c r="AM60" i="17"/>
  <c r="AN60" i="17"/>
  <c r="AP60" i="17"/>
  <c r="AQ60" i="17"/>
  <c r="AS60" i="17"/>
  <c r="AT60" i="17"/>
  <c r="AV60" i="17"/>
  <c r="AW60" i="17"/>
  <c r="I61" i="17"/>
  <c r="J61" i="17"/>
  <c r="L61" i="17"/>
  <c r="M61" i="17"/>
  <c r="O61" i="17"/>
  <c r="P61" i="17"/>
  <c r="R61" i="17"/>
  <c r="S61" i="17"/>
  <c r="U61" i="17"/>
  <c r="V61" i="17"/>
  <c r="X61" i="17"/>
  <c r="Y61" i="17"/>
  <c r="AA61" i="17"/>
  <c r="AB61" i="17"/>
  <c r="AD61" i="17"/>
  <c r="AE61" i="17"/>
  <c r="AG61" i="17"/>
  <c r="AH61" i="17"/>
  <c r="AJ61" i="17"/>
  <c r="AK61" i="17"/>
  <c r="AM61" i="17"/>
  <c r="AN61" i="17"/>
  <c r="AP61" i="17"/>
  <c r="AQ61" i="17"/>
  <c r="AS61" i="17"/>
  <c r="AT61" i="17"/>
  <c r="AV61" i="17"/>
  <c r="AW61" i="17"/>
  <c r="I62" i="17"/>
  <c r="J62" i="17"/>
  <c r="L62" i="17"/>
  <c r="M62" i="17"/>
  <c r="O62" i="17"/>
  <c r="P62" i="17"/>
  <c r="R62" i="17"/>
  <c r="S62" i="17"/>
  <c r="U62" i="17"/>
  <c r="V62" i="17"/>
  <c r="X62" i="17"/>
  <c r="Y62" i="17"/>
  <c r="AA62" i="17"/>
  <c r="AB62" i="17"/>
  <c r="AD62" i="17"/>
  <c r="AE62" i="17"/>
  <c r="AG62" i="17"/>
  <c r="AH62" i="17"/>
  <c r="AJ62" i="17"/>
  <c r="AK62" i="17"/>
  <c r="AM62" i="17"/>
  <c r="AN62" i="17"/>
  <c r="AP62" i="17"/>
  <c r="AQ62" i="17"/>
  <c r="AS62" i="17"/>
  <c r="AT62" i="17"/>
  <c r="AV62" i="17"/>
  <c r="AW62" i="17"/>
  <c r="I63" i="17"/>
  <c r="J63" i="17"/>
  <c r="L63" i="17"/>
  <c r="M63" i="17"/>
  <c r="O63" i="17"/>
  <c r="P63" i="17"/>
  <c r="R63" i="17"/>
  <c r="S63" i="17"/>
  <c r="U63" i="17"/>
  <c r="V63" i="17"/>
  <c r="X63" i="17"/>
  <c r="Y63" i="17"/>
  <c r="AA63" i="17"/>
  <c r="AB63" i="17"/>
  <c r="AD63" i="17"/>
  <c r="AE63" i="17"/>
  <c r="AG63" i="17"/>
  <c r="AH63" i="17"/>
  <c r="AJ63" i="17"/>
  <c r="AK63" i="17"/>
  <c r="AM63" i="17"/>
  <c r="AN63" i="17"/>
  <c r="AP63" i="17"/>
  <c r="AQ63" i="17"/>
  <c r="AS63" i="17"/>
  <c r="AT63" i="17"/>
  <c r="AV63" i="17"/>
  <c r="AW63" i="17"/>
  <c r="I64" i="17"/>
  <c r="J64" i="17"/>
  <c r="L64" i="17"/>
  <c r="M64" i="17"/>
  <c r="O64" i="17"/>
  <c r="P64" i="17"/>
  <c r="R64" i="17"/>
  <c r="S64" i="17"/>
  <c r="U64" i="17"/>
  <c r="V64" i="17"/>
  <c r="X64" i="17"/>
  <c r="Y64" i="17"/>
  <c r="AA64" i="17"/>
  <c r="AB64" i="17"/>
  <c r="AD64" i="17"/>
  <c r="AE64" i="17"/>
  <c r="AG64" i="17"/>
  <c r="AH64" i="17"/>
  <c r="AJ64" i="17"/>
  <c r="AK64" i="17"/>
  <c r="AM64" i="17"/>
  <c r="AN64" i="17"/>
  <c r="AP64" i="17"/>
  <c r="AQ64" i="17"/>
  <c r="AS64" i="17"/>
  <c r="AT64" i="17"/>
  <c r="AV64" i="17"/>
  <c r="AW64" i="17"/>
  <c r="I65" i="17"/>
  <c r="J65" i="17"/>
  <c r="L65" i="17"/>
  <c r="M65" i="17"/>
  <c r="O65" i="17"/>
  <c r="P65" i="17"/>
  <c r="R65" i="17"/>
  <c r="S65" i="17"/>
  <c r="U65" i="17"/>
  <c r="V65" i="17"/>
  <c r="X65" i="17"/>
  <c r="Y65" i="17"/>
  <c r="AA65" i="17"/>
  <c r="AB65" i="17"/>
  <c r="AD65" i="17"/>
  <c r="AE65" i="17"/>
  <c r="AG65" i="17"/>
  <c r="AH65" i="17"/>
  <c r="AJ65" i="17"/>
  <c r="AK65" i="17"/>
  <c r="AM65" i="17"/>
  <c r="AN65" i="17"/>
  <c r="AP65" i="17"/>
  <c r="AQ65" i="17"/>
  <c r="AS65" i="17"/>
  <c r="AT65" i="17"/>
  <c r="AV65" i="17"/>
  <c r="AW65" i="17"/>
  <c r="I66" i="17"/>
  <c r="J66" i="17"/>
  <c r="L66" i="17"/>
  <c r="M66" i="17"/>
  <c r="O66" i="17"/>
  <c r="P66" i="17"/>
  <c r="R66" i="17"/>
  <c r="S66" i="17"/>
  <c r="U66" i="17"/>
  <c r="V66" i="17"/>
  <c r="X66" i="17"/>
  <c r="Y66" i="17"/>
  <c r="AA66" i="17"/>
  <c r="AB66" i="17"/>
  <c r="AD66" i="17"/>
  <c r="AE66" i="17"/>
  <c r="AG66" i="17"/>
  <c r="AH66" i="17"/>
  <c r="AJ66" i="17"/>
  <c r="AK66" i="17"/>
  <c r="AM66" i="17"/>
  <c r="AN66" i="17"/>
  <c r="AP66" i="17"/>
  <c r="AQ66" i="17"/>
  <c r="AS66" i="17"/>
  <c r="AT66" i="17"/>
  <c r="AV66" i="17"/>
  <c r="AW66" i="17"/>
  <c r="F66" i="17" s="1"/>
  <c r="I67" i="17"/>
  <c r="J67" i="17"/>
  <c r="L67" i="17"/>
  <c r="M67" i="17"/>
  <c r="O67" i="17"/>
  <c r="P67" i="17"/>
  <c r="R67" i="17"/>
  <c r="S67" i="17"/>
  <c r="U67" i="17"/>
  <c r="V67" i="17"/>
  <c r="X67" i="17"/>
  <c r="Y67" i="17"/>
  <c r="AA67" i="17"/>
  <c r="AB67" i="17"/>
  <c r="AD67" i="17"/>
  <c r="AE67" i="17"/>
  <c r="AG67" i="17"/>
  <c r="AH67" i="17"/>
  <c r="AJ67" i="17"/>
  <c r="AK67" i="17"/>
  <c r="AM67" i="17"/>
  <c r="AN67" i="17"/>
  <c r="AP67" i="17"/>
  <c r="AQ67" i="17"/>
  <c r="AS67" i="17"/>
  <c r="AT67" i="17"/>
  <c r="AV67" i="17"/>
  <c r="AW67" i="17"/>
  <c r="I68" i="17"/>
  <c r="J68" i="17"/>
  <c r="L68" i="17"/>
  <c r="M68" i="17"/>
  <c r="O68" i="17"/>
  <c r="P68" i="17"/>
  <c r="R68" i="17"/>
  <c r="S68" i="17"/>
  <c r="U68" i="17"/>
  <c r="V68" i="17"/>
  <c r="X68" i="17"/>
  <c r="Y68" i="17"/>
  <c r="AA68" i="17"/>
  <c r="AB68" i="17"/>
  <c r="AD68" i="17"/>
  <c r="AE68" i="17"/>
  <c r="AG68" i="17"/>
  <c r="AH68" i="17"/>
  <c r="AJ68" i="17"/>
  <c r="AK68" i="17"/>
  <c r="AM68" i="17"/>
  <c r="AN68" i="17"/>
  <c r="AP68" i="17"/>
  <c r="AQ68" i="17"/>
  <c r="AS68" i="17"/>
  <c r="AT68" i="17"/>
  <c r="AV68" i="17"/>
  <c r="AW68" i="17"/>
  <c r="I69" i="17"/>
  <c r="J69" i="17"/>
  <c r="L69" i="17"/>
  <c r="M69" i="17"/>
  <c r="O69" i="17"/>
  <c r="P69" i="17"/>
  <c r="R69" i="17"/>
  <c r="S69" i="17"/>
  <c r="U69" i="17"/>
  <c r="V69" i="17"/>
  <c r="X69" i="17"/>
  <c r="Y69" i="17"/>
  <c r="AA69" i="17"/>
  <c r="AB69" i="17"/>
  <c r="AD69" i="17"/>
  <c r="AE69" i="17"/>
  <c r="AG69" i="17"/>
  <c r="AH69" i="17"/>
  <c r="AJ69" i="17"/>
  <c r="AK69" i="17"/>
  <c r="AM69" i="17"/>
  <c r="AN69" i="17"/>
  <c r="AP69" i="17"/>
  <c r="AQ69" i="17"/>
  <c r="AS69" i="17"/>
  <c r="AT69" i="17"/>
  <c r="AV69" i="17"/>
  <c r="AW69" i="17"/>
  <c r="I70" i="17"/>
  <c r="J70" i="17"/>
  <c r="L70" i="17"/>
  <c r="M70" i="17"/>
  <c r="O70" i="17"/>
  <c r="P70" i="17"/>
  <c r="R70" i="17"/>
  <c r="S70" i="17"/>
  <c r="U70" i="17"/>
  <c r="V70" i="17"/>
  <c r="X70" i="17"/>
  <c r="Y70" i="17"/>
  <c r="AA70" i="17"/>
  <c r="AB70" i="17"/>
  <c r="AD70" i="17"/>
  <c r="AE70" i="17"/>
  <c r="AG70" i="17"/>
  <c r="AH70" i="17"/>
  <c r="AJ70" i="17"/>
  <c r="AK70" i="17"/>
  <c r="AM70" i="17"/>
  <c r="AN70" i="17"/>
  <c r="AP70" i="17"/>
  <c r="AQ70" i="17"/>
  <c r="AS70" i="17"/>
  <c r="AT70" i="17"/>
  <c r="AV70" i="17"/>
  <c r="AW70" i="17"/>
  <c r="F70" i="17" s="1"/>
  <c r="I71" i="17"/>
  <c r="J71" i="17"/>
  <c r="L71" i="17"/>
  <c r="M71" i="17"/>
  <c r="O71" i="17"/>
  <c r="P71" i="17"/>
  <c r="R71" i="17"/>
  <c r="S71" i="17"/>
  <c r="U71" i="17"/>
  <c r="V71" i="17"/>
  <c r="X71" i="17"/>
  <c r="Y71" i="17"/>
  <c r="AA71" i="17"/>
  <c r="AB71" i="17"/>
  <c r="AD71" i="17"/>
  <c r="AE71" i="17"/>
  <c r="AG71" i="17"/>
  <c r="AH71" i="17"/>
  <c r="AJ71" i="17"/>
  <c r="AK71" i="17"/>
  <c r="AM71" i="17"/>
  <c r="AN71" i="17"/>
  <c r="AP71" i="17"/>
  <c r="AQ71" i="17"/>
  <c r="AS71" i="17"/>
  <c r="AT71" i="17"/>
  <c r="AV71" i="17"/>
  <c r="AW71" i="17"/>
  <c r="F62" i="17" l="1"/>
  <c r="F55" i="17"/>
  <c r="E60" i="17"/>
  <c r="F58" i="17"/>
  <c r="E68" i="17"/>
  <c r="E64" i="17"/>
  <c r="E56" i="17"/>
  <c r="E52" i="17"/>
  <c r="F60" i="17"/>
  <c r="E70" i="17"/>
  <c r="E66" i="17"/>
  <c r="E62" i="17"/>
  <c r="E58" i="17"/>
  <c r="E54" i="17"/>
  <c r="E71" i="17"/>
  <c r="E69" i="17"/>
  <c r="E67" i="17"/>
  <c r="E65" i="17"/>
  <c r="E63" i="17"/>
  <c r="E61" i="17"/>
  <c r="E59" i="17"/>
  <c r="E57" i="17"/>
  <c r="E55" i="17"/>
  <c r="E53" i="17"/>
  <c r="E43" i="17"/>
  <c r="F43" i="17"/>
  <c r="F67" i="17"/>
  <c r="F63" i="17"/>
  <c r="F59" i="17"/>
  <c r="F65" i="17"/>
  <c r="F64" i="17"/>
  <c r="F61" i="17"/>
  <c r="F57" i="17"/>
  <c r="F56" i="17"/>
  <c r="F53" i="17"/>
  <c r="F52" i="17"/>
  <c r="F69" i="17"/>
  <c r="F68" i="17"/>
  <c r="F71" i="17"/>
  <c r="V5" i="14"/>
  <c r="I28" i="16"/>
  <c r="J28" i="16"/>
  <c r="L28" i="16"/>
  <c r="M28" i="16"/>
  <c r="O28" i="16"/>
  <c r="P28" i="16"/>
  <c r="R28" i="16"/>
  <c r="S28" i="16"/>
  <c r="U28" i="16"/>
  <c r="V28" i="16"/>
  <c r="X28" i="16"/>
  <c r="Y28" i="16"/>
  <c r="AA28" i="16"/>
  <c r="AB28" i="16"/>
  <c r="AD28" i="16"/>
  <c r="AE28" i="16"/>
  <c r="AG28" i="16"/>
  <c r="AH28" i="16"/>
  <c r="AJ28" i="16"/>
  <c r="AK28" i="16"/>
  <c r="AM28" i="16"/>
  <c r="AN28" i="16"/>
  <c r="AP28" i="16"/>
  <c r="AQ28" i="16"/>
  <c r="AS28" i="16"/>
  <c r="AT28" i="16"/>
  <c r="AV28" i="16"/>
  <c r="AW28" i="16"/>
  <c r="I20" i="16"/>
  <c r="J20" i="16"/>
  <c r="L20" i="16"/>
  <c r="M20" i="16"/>
  <c r="O20" i="16"/>
  <c r="P20" i="16"/>
  <c r="R20" i="16"/>
  <c r="S20" i="16"/>
  <c r="U20" i="16"/>
  <c r="V20" i="16"/>
  <c r="X20" i="16"/>
  <c r="Y20" i="16"/>
  <c r="AA20" i="16"/>
  <c r="AB20" i="16"/>
  <c r="AD20" i="16"/>
  <c r="AE20" i="16"/>
  <c r="AG20" i="16"/>
  <c r="AH20" i="16"/>
  <c r="AJ20" i="16"/>
  <c r="AK20" i="16"/>
  <c r="AM20" i="16"/>
  <c r="AN20" i="16"/>
  <c r="AP20" i="16"/>
  <c r="AQ20" i="16"/>
  <c r="AS20" i="16"/>
  <c r="AT20" i="16"/>
  <c r="AV20" i="16"/>
  <c r="AW20" i="16"/>
  <c r="I22" i="16"/>
  <c r="J22" i="16"/>
  <c r="L22" i="16"/>
  <c r="M22" i="16"/>
  <c r="O22" i="16"/>
  <c r="P22" i="16"/>
  <c r="R22" i="16"/>
  <c r="S22" i="16"/>
  <c r="U22" i="16"/>
  <c r="V22" i="16"/>
  <c r="X22" i="16"/>
  <c r="Y22" i="16"/>
  <c r="AA22" i="16"/>
  <c r="AB22" i="16"/>
  <c r="AD22" i="16"/>
  <c r="AE22" i="16"/>
  <c r="AG22" i="16"/>
  <c r="AH22" i="16"/>
  <c r="AJ22" i="16"/>
  <c r="AK22" i="16"/>
  <c r="AM22" i="16"/>
  <c r="AN22" i="16"/>
  <c r="AP22" i="16"/>
  <c r="AQ22" i="16"/>
  <c r="AS22" i="16"/>
  <c r="AT22" i="16"/>
  <c r="AV22" i="16"/>
  <c r="AW22" i="16"/>
  <c r="I41" i="16"/>
  <c r="J41" i="16"/>
  <c r="L41" i="16"/>
  <c r="M41" i="16"/>
  <c r="O41" i="16"/>
  <c r="P41" i="16"/>
  <c r="R41" i="16"/>
  <c r="S41" i="16"/>
  <c r="U41" i="16"/>
  <c r="V41" i="16"/>
  <c r="X41" i="16"/>
  <c r="Y41" i="16"/>
  <c r="AA41" i="16"/>
  <c r="AB41" i="16"/>
  <c r="AD41" i="16"/>
  <c r="AE41" i="16"/>
  <c r="AG41" i="16"/>
  <c r="AH41" i="16"/>
  <c r="AJ41" i="16"/>
  <c r="AK41" i="16"/>
  <c r="AM41" i="16"/>
  <c r="AN41" i="16"/>
  <c r="AP41" i="16"/>
  <c r="AQ41" i="16"/>
  <c r="AS41" i="16"/>
  <c r="AT41" i="16"/>
  <c r="AV41" i="16"/>
  <c r="AW41" i="16"/>
  <c r="I43" i="16"/>
  <c r="J43" i="16"/>
  <c r="L43" i="16"/>
  <c r="M43" i="16"/>
  <c r="O43" i="16"/>
  <c r="P43" i="16"/>
  <c r="R43" i="16"/>
  <c r="S43" i="16"/>
  <c r="U43" i="16"/>
  <c r="V43" i="16"/>
  <c r="X43" i="16"/>
  <c r="Y43" i="16"/>
  <c r="AA43" i="16"/>
  <c r="AB43" i="16"/>
  <c r="AD43" i="16"/>
  <c r="AE43" i="16"/>
  <c r="AG43" i="16"/>
  <c r="AH43" i="16"/>
  <c r="AJ43" i="16"/>
  <c r="AK43" i="16"/>
  <c r="AM43" i="16"/>
  <c r="AN43" i="16"/>
  <c r="AP43" i="16"/>
  <c r="AQ43" i="16"/>
  <c r="AS43" i="16"/>
  <c r="AT43" i="16"/>
  <c r="AV43" i="16"/>
  <c r="AW43" i="16"/>
  <c r="I44" i="16"/>
  <c r="J44" i="16"/>
  <c r="L44" i="16"/>
  <c r="M44" i="16"/>
  <c r="O44" i="16"/>
  <c r="P44" i="16"/>
  <c r="R44" i="16"/>
  <c r="S44" i="16"/>
  <c r="U44" i="16"/>
  <c r="V44" i="16"/>
  <c r="X44" i="16"/>
  <c r="Y44" i="16"/>
  <c r="AA44" i="16"/>
  <c r="AB44" i="16"/>
  <c r="AD44" i="16"/>
  <c r="AE44" i="16"/>
  <c r="AG44" i="16"/>
  <c r="AH44" i="16"/>
  <c r="AJ44" i="16"/>
  <c r="AK44" i="16"/>
  <c r="AM44" i="16"/>
  <c r="AN44" i="16"/>
  <c r="AP44" i="16"/>
  <c r="AQ44" i="16"/>
  <c r="AS44" i="16"/>
  <c r="AT44" i="16"/>
  <c r="AV44" i="16"/>
  <c r="AW44" i="16"/>
  <c r="I47" i="16"/>
  <c r="J47" i="16"/>
  <c r="L47" i="16"/>
  <c r="M47" i="16"/>
  <c r="O47" i="16"/>
  <c r="P47" i="16"/>
  <c r="R47" i="16"/>
  <c r="S47" i="16"/>
  <c r="U47" i="16"/>
  <c r="V47" i="16"/>
  <c r="X47" i="16"/>
  <c r="Y47" i="16"/>
  <c r="AA47" i="16"/>
  <c r="AB47" i="16"/>
  <c r="AD47" i="16"/>
  <c r="AE47" i="16"/>
  <c r="AG47" i="16"/>
  <c r="AH47" i="16"/>
  <c r="AJ47" i="16"/>
  <c r="AK47" i="16"/>
  <c r="AM47" i="16"/>
  <c r="AN47" i="16"/>
  <c r="AP47" i="16"/>
  <c r="AQ47" i="16"/>
  <c r="AS47" i="16"/>
  <c r="AT47" i="16"/>
  <c r="AV47" i="16"/>
  <c r="AW47" i="16"/>
  <c r="I51" i="16"/>
  <c r="J51" i="16"/>
  <c r="L51" i="16"/>
  <c r="M51" i="16"/>
  <c r="O51" i="16"/>
  <c r="P51" i="16"/>
  <c r="R51" i="16"/>
  <c r="S51" i="16"/>
  <c r="U51" i="16"/>
  <c r="V51" i="16"/>
  <c r="X51" i="16"/>
  <c r="Y51" i="16"/>
  <c r="AA51" i="16"/>
  <c r="AB51" i="16"/>
  <c r="AD51" i="16"/>
  <c r="AE51" i="16"/>
  <c r="AG51" i="16"/>
  <c r="AH51" i="16"/>
  <c r="AJ51" i="16"/>
  <c r="AK51" i="16"/>
  <c r="AM51" i="16"/>
  <c r="AN51" i="16"/>
  <c r="AP51" i="16"/>
  <c r="AQ51" i="16"/>
  <c r="AS51" i="16"/>
  <c r="AT51" i="16"/>
  <c r="AV51" i="16"/>
  <c r="AW51" i="16"/>
  <c r="I31" i="16"/>
  <c r="J31" i="16"/>
  <c r="L31" i="16"/>
  <c r="M31" i="16"/>
  <c r="O31" i="16"/>
  <c r="P31" i="16"/>
  <c r="R31" i="16"/>
  <c r="S31" i="16"/>
  <c r="U31" i="16"/>
  <c r="V31" i="16"/>
  <c r="X31" i="16"/>
  <c r="Y31" i="16"/>
  <c r="AA31" i="16"/>
  <c r="AB31" i="16"/>
  <c r="AD31" i="16"/>
  <c r="AE31" i="16"/>
  <c r="AG31" i="16"/>
  <c r="AH31" i="16"/>
  <c r="AJ31" i="16"/>
  <c r="AK31" i="16"/>
  <c r="AM31" i="16"/>
  <c r="AN31" i="16"/>
  <c r="AP31" i="16"/>
  <c r="AQ31" i="16"/>
  <c r="AS31" i="16"/>
  <c r="AT31" i="16"/>
  <c r="AV31" i="16"/>
  <c r="AW31" i="16"/>
  <c r="I54" i="16"/>
  <c r="J54" i="16"/>
  <c r="L54" i="16"/>
  <c r="M54" i="16"/>
  <c r="O54" i="16"/>
  <c r="P54" i="16"/>
  <c r="R54" i="16"/>
  <c r="S54" i="16"/>
  <c r="U54" i="16"/>
  <c r="V54" i="16"/>
  <c r="X54" i="16"/>
  <c r="Y54" i="16"/>
  <c r="AA54" i="16"/>
  <c r="AB54" i="16"/>
  <c r="AD54" i="16"/>
  <c r="AE54" i="16"/>
  <c r="AG54" i="16"/>
  <c r="AH54" i="16"/>
  <c r="AJ54" i="16"/>
  <c r="AK54" i="16"/>
  <c r="AM54" i="16"/>
  <c r="AN54" i="16"/>
  <c r="AP54" i="16"/>
  <c r="AQ54" i="16"/>
  <c r="AS54" i="16"/>
  <c r="AT54" i="16"/>
  <c r="AV54" i="16"/>
  <c r="AW54" i="16"/>
  <c r="I55" i="16"/>
  <c r="J55" i="16"/>
  <c r="L55" i="16"/>
  <c r="M55" i="16"/>
  <c r="O55" i="16"/>
  <c r="P55" i="16"/>
  <c r="R55" i="16"/>
  <c r="S55" i="16"/>
  <c r="U55" i="16"/>
  <c r="V55" i="16"/>
  <c r="X55" i="16"/>
  <c r="Y55" i="16"/>
  <c r="AA55" i="16"/>
  <c r="AB55" i="16"/>
  <c r="AD55" i="16"/>
  <c r="AE55" i="16"/>
  <c r="AG55" i="16"/>
  <c r="AH55" i="16"/>
  <c r="AJ55" i="16"/>
  <c r="AK55" i="16"/>
  <c r="AM55" i="16"/>
  <c r="AN55" i="16"/>
  <c r="AP55" i="16"/>
  <c r="AQ55" i="16"/>
  <c r="AS55" i="16"/>
  <c r="AT55" i="16"/>
  <c r="AV55" i="16"/>
  <c r="AW55" i="16"/>
  <c r="I58" i="16"/>
  <c r="J58" i="16"/>
  <c r="L58" i="16"/>
  <c r="M58" i="16"/>
  <c r="O58" i="16"/>
  <c r="P58" i="16"/>
  <c r="R58" i="16"/>
  <c r="S58" i="16"/>
  <c r="U58" i="16"/>
  <c r="V58" i="16"/>
  <c r="X58" i="16"/>
  <c r="Y58" i="16"/>
  <c r="AA58" i="16"/>
  <c r="AB58" i="16"/>
  <c r="AD58" i="16"/>
  <c r="AE58" i="16"/>
  <c r="AG58" i="16"/>
  <c r="AH58" i="16"/>
  <c r="AJ58" i="16"/>
  <c r="AK58" i="16"/>
  <c r="AM58" i="16"/>
  <c r="AN58" i="16"/>
  <c r="AP58" i="16"/>
  <c r="AQ58" i="16"/>
  <c r="AS58" i="16"/>
  <c r="AT58" i="16"/>
  <c r="AV58" i="16"/>
  <c r="AW58" i="16"/>
  <c r="I61" i="16"/>
  <c r="J61" i="16"/>
  <c r="L61" i="16"/>
  <c r="M61" i="16"/>
  <c r="O61" i="16"/>
  <c r="P61" i="16"/>
  <c r="R61" i="16"/>
  <c r="S61" i="16"/>
  <c r="U61" i="16"/>
  <c r="V61" i="16"/>
  <c r="X61" i="16"/>
  <c r="Y61" i="16"/>
  <c r="AA61" i="16"/>
  <c r="AB61" i="16"/>
  <c r="AD61" i="16"/>
  <c r="AE61" i="16"/>
  <c r="AG61" i="16"/>
  <c r="AH61" i="16"/>
  <c r="AJ61" i="16"/>
  <c r="AK61" i="16"/>
  <c r="AM61" i="16"/>
  <c r="AN61" i="16"/>
  <c r="AP61" i="16"/>
  <c r="AQ61" i="16"/>
  <c r="AS61" i="16"/>
  <c r="AT61" i="16"/>
  <c r="AV61" i="16"/>
  <c r="AW61" i="16"/>
  <c r="I45" i="16"/>
  <c r="J45" i="16"/>
  <c r="L45" i="16"/>
  <c r="M45" i="16"/>
  <c r="O45" i="16"/>
  <c r="P45" i="16"/>
  <c r="R45" i="16"/>
  <c r="S45" i="16"/>
  <c r="U45" i="16"/>
  <c r="V45" i="16"/>
  <c r="X45" i="16"/>
  <c r="Y45" i="16"/>
  <c r="AA45" i="16"/>
  <c r="AB45" i="16"/>
  <c r="AD45" i="16"/>
  <c r="AE45" i="16"/>
  <c r="AG45" i="16"/>
  <c r="AH45" i="16"/>
  <c r="AJ45" i="16"/>
  <c r="AK45" i="16"/>
  <c r="AM45" i="16"/>
  <c r="AN45" i="16"/>
  <c r="AP45" i="16"/>
  <c r="AQ45" i="16"/>
  <c r="AS45" i="16"/>
  <c r="AT45" i="16"/>
  <c r="AV45" i="16"/>
  <c r="AW45" i="16"/>
  <c r="I65" i="16"/>
  <c r="J65" i="16"/>
  <c r="L65" i="16"/>
  <c r="M65" i="16"/>
  <c r="O65" i="16"/>
  <c r="P65" i="16"/>
  <c r="R65" i="16"/>
  <c r="S65" i="16"/>
  <c r="U65" i="16"/>
  <c r="V65" i="16"/>
  <c r="X65" i="16"/>
  <c r="Y65" i="16"/>
  <c r="AA65" i="16"/>
  <c r="AB65" i="16"/>
  <c r="AD65" i="16"/>
  <c r="AE65" i="16"/>
  <c r="AG65" i="16"/>
  <c r="AH65" i="16"/>
  <c r="AJ65" i="16"/>
  <c r="AK65" i="16"/>
  <c r="AM65" i="16"/>
  <c r="AN65" i="16"/>
  <c r="AP65" i="16"/>
  <c r="AQ65" i="16"/>
  <c r="AS65" i="16"/>
  <c r="AT65" i="16"/>
  <c r="AV65" i="16"/>
  <c r="AW65" i="16"/>
  <c r="I53" i="16"/>
  <c r="J53" i="16"/>
  <c r="L53" i="16"/>
  <c r="M53" i="16"/>
  <c r="O53" i="16"/>
  <c r="P53" i="16"/>
  <c r="R53" i="16"/>
  <c r="S53" i="16"/>
  <c r="U53" i="16"/>
  <c r="V53" i="16"/>
  <c r="X53" i="16"/>
  <c r="Y53" i="16"/>
  <c r="AA53" i="16"/>
  <c r="AB53" i="16"/>
  <c r="AD53" i="16"/>
  <c r="AE53" i="16"/>
  <c r="AG53" i="16"/>
  <c r="AH53" i="16"/>
  <c r="AJ53" i="16"/>
  <c r="AK53" i="16"/>
  <c r="AM53" i="16"/>
  <c r="AN53" i="16"/>
  <c r="AP53" i="16"/>
  <c r="AQ53" i="16"/>
  <c r="AS53" i="16"/>
  <c r="AT53" i="16"/>
  <c r="AV53" i="16"/>
  <c r="AW53" i="16"/>
  <c r="I14" i="16"/>
  <c r="J14" i="16"/>
  <c r="L14" i="16"/>
  <c r="M14" i="16"/>
  <c r="O14" i="16"/>
  <c r="P14" i="16"/>
  <c r="R14" i="16"/>
  <c r="S14" i="16"/>
  <c r="U14" i="16"/>
  <c r="V14" i="16"/>
  <c r="X14" i="16"/>
  <c r="Y14" i="16"/>
  <c r="AA14" i="16"/>
  <c r="AB14" i="16"/>
  <c r="AD14" i="16"/>
  <c r="AE14" i="16"/>
  <c r="AG14" i="16"/>
  <c r="AH14" i="16"/>
  <c r="AJ14" i="16"/>
  <c r="AK14" i="16"/>
  <c r="AM14" i="16"/>
  <c r="AN14" i="16"/>
  <c r="AP14" i="16"/>
  <c r="AQ14" i="16"/>
  <c r="AS14" i="16"/>
  <c r="AT14" i="16"/>
  <c r="AV14" i="16"/>
  <c r="AW14" i="16"/>
  <c r="I48" i="16"/>
  <c r="J48" i="16"/>
  <c r="L48" i="16"/>
  <c r="M48" i="16"/>
  <c r="O48" i="16"/>
  <c r="P48" i="16"/>
  <c r="R48" i="16"/>
  <c r="S48" i="16"/>
  <c r="U48" i="16"/>
  <c r="V48" i="16"/>
  <c r="X48" i="16"/>
  <c r="Y48" i="16"/>
  <c r="AA48" i="16"/>
  <c r="AB48" i="16"/>
  <c r="AD48" i="16"/>
  <c r="AE48" i="16"/>
  <c r="AG48" i="16"/>
  <c r="AH48" i="16"/>
  <c r="AJ48" i="16"/>
  <c r="AK48" i="16"/>
  <c r="AM48" i="16"/>
  <c r="AN48" i="16"/>
  <c r="AP48" i="16"/>
  <c r="AQ48" i="16"/>
  <c r="AS48" i="16"/>
  <c r="AT48" i="16"/>
  <c r="AV48" i="16"/>
  <c r="AW48" i="16"/>
  <c r="I49" i="16"/>
  <c r="J49" i="16"/>
  <c r="L49" i="16"/>
  <c r="M49" i="16"/>
  <c r="O49" i="16"/>
  <c r="P49" i="16"/>
  <c r="R49" i="16"/>
  <c r="S49" i="16"/>
  <c r="U49" i="16"/>
  <c r="V49" i="16"/>
  <c r="X49" i="16"/>
  <c r="Y49" i="16"/>
  <c r="AA49" i="16"/>
  <c r="AB49" i="16"/>
  <c r="AD49" i="16"/>
  <c r="AE49" i="16"/>
  <c r="AG49" i="16"/>
  <c r="AH49" i="16"/>
  <c r="AJ49" i="16"/>
  <c r="AK49" i="16"/>
  <c r="AM49" i="16"/>
  <c r="AN49" i="16"/>
  <c r="AP49" i="16"/>
  <c r="AQ49" i="16"/>
  <c r="AS49" i="16"/>
  <c r="AT49" i="16"/>
  <c r="AV49" i="16"/>
  <c r="AW49" i="16"/>
  <c r="I59" i="16"/>
  <c r="J59" i="16"/>
  <c r="L59" i="16"/>
  <c r="M59" i="16"/>
  <c r="O59" i="16"/>
  <c r="P59" i="16"/>
  <c r="R59" i="16"/>
  <c r="S59" i="16"/>
  <c r="U59" i="16"/>
  <c r="V59" i="16"/>
  <c r="X59" i="16"/>
  <c r="Y59" i="16"/>
  <c r="AA59" i="16"/>
  <c r="AB59" i="16"/>
  <c r="AD59" i="16"/>
  <c r="AE59" i="16"/>
  <c r="AG59" i="16"/>
  <c r="AH59" i="16"/>
  <c r="AJ59" i="16"/>
  <c r="AK59" i="16"/>
  <c r="AM59" i="16"/>
  <c r="AN59" i="16"/>
  <c r="AP59" i="16"/>
  <c r="AQ59" i="16"/>
  <c r="AS59" i="16"/>
  <c r="AT59" i="16"/>
  <c r="AV59" i="16"/>
  <c r="AW59" i="16"/>
  <c r="S13" i="17"/>
  <c r="E48" i="16" l="1"/>
  <c r="E59" i="16"/>
  <c r="F49" i="16"/>
  <c r="E49" i="16"/>
  <c r="F48" i="16"/>
  <c r="F59" i="16"/>
  <c r="E14" i="16"/>
  <c r="F14" i="16"/>
  <c r="E53" i="16"/>
  <c r="F53" i="16"/>
  <c r="E65" i="16"/>
  <c r="F65" i="16"/>
  <c r="F45" i="16"/>
  <c r="E45" i="16"/>
  <c r="E61" i="16"/>
  <c r="F61" i="16"/>
  <c r="F58" i="16"/>
  <c r="E58" i="16"/>
  <c r="E55" i="16"/>
  <c r="F55" i="16"/>
  <c r="F54" i="16"/>
  <c r="E54" i="16"/>
  <c r="F31" i="16"/>
  <c r="E31" i="16"/>
  <c r="F51" i="16"/>
  <c r="E51" i="16"/>
  <c r="E47" i="16"/>
  <c r="F47" i="16"/>
  <c r="E44" i="16"/>
  <c r="F44" i="16"/>
  <c r="F43" i="16"/>
  <c r="E43" i="16"/>
  <c r="F41" i="16"/>
  <c r="E41" i="16"/>
  <c r="E22" i="16"/>
  <c r="F22" i="16"/>
  <c r="F20" i="16"/>
  <c r="E20" i="16"/>
  <c r="F28" i="16"/>
  <c r="E28" i="16"/>
  <c r="E43" i="19" l="1"/>
  <c r="E44" i="19"/>
  <c r="E45" i="19"/>
  <c r="E46" i="19"/>
  <c r="E47" i="19"/>
  <c r="E48" i="19"/>
  <c r="E49" i="19"/>
  <c r="E50" i="19"/>
  <c r="E51" i="19"/>
  <c r="E52" i="19"/>
  <c r="E53" i="19"/>
  <c r="AW53" i="19"/>
  <c r="AV53" i="19"/>
  <c r="AT53" i="19"/>
  <c r="AS53" i="19"/>
  <c r="AQ53" i="19"/>
  <c r="AP53" i="19"/>
  <c r="AN53" i="19"/>
  <c r="AM53" i="19"/>
  <c r="AK53" i="19"/>
  <c r="AJ53" i="19"/>
  <c r="AH53" i="19"/>
  <c r="AG53" i="19"/>
  <c r="AE53" i="19"/>
  <c r="AD53" i="19"/>
  <c r="AB53" i="19"/>
  <c r="AA53" i="19"/>
  <c r="Y53" i="19"/>
  <c r="X53" i="19"/>
  <c r="V53" i="19"/>
  <c r="U53" i="19"/>
  <c r="S53" i="19"/>
  <c r="R53" i="19"/>
  <c r="P53" i="19"/>
  <c r="F53" i="19" s="1"/>
  <c r="O53" i="19"/>
  <c r="M53" i="19"/>
  <c r="L53" i="19"/>
  <c r="J53" i="19"/>
  <c r="I53" i="19"/>
  <c r="AW52" i="19"/>
  <c r="AV52" i="19"/>
  <c r="AT52" i="19"/>
  <c r="AS52" i="19"/>
  <c r="AQ52" i="19"/>
  <c r="AP52" i="19"/>
  <c r="AN52" i="19"/>
  <c r="AM52" i="19"/>
  <c r="AK52" i="19"/>
  <c r="AJ52" i="19"/>
  <c r="AH52" i="19"/>
  <c r="AG52" i="19"/>
  <c r="AE52" i="19"/>
  <c r="AD52" i="19"/>
  <c r="AB52" i="19"/>
  <c r="AA52" i="19"/>
  <c r="Y52" i="19"/>
  <c r="X52" i="19"/>
  <c r="V52" i="19"/>
  <c r="U52" i="19"/>
  <c r="S52" i="19"/>
  <c r="R52" i="19"/>
  <c r="P52" i="19"/>
  <c r="O52" i="19"/>
  <c r="M52" i="19"/>
  <c r="L52" i="19"/>
  <c r="J52" i="19"/>
  <c r="I52" i="19"/>
  <c r="AW51" i="19"/>
  <c r="AV51" i="19"/>
  <c r="AT51" i="19"/>
  <c r="AS51" i="19"/>
  <c r="AQ51" i="19"/>
  <c r="AP51" i="19"/>
  <c r="AN51" i="19"/>
  <c r="AM51" i="19"/>
  <c r="AK51" i="19"/>
  <c r="AJ51" i="19"/>
  <c r="AH51" i="19"/>
  <c r="AG51" i="19"/>
  <c r="AE51" i="19"/>
  <c r="AD51" i="19"/>
  <c r="AB51" i="19"/>
  <c r="AA51" i="19"/>
  <c r="Y51" i="19"/>
  <c r="X51" i="19"/>
  <c r="V51" i="19"/>
  <c r="U51" i="19"/>
  <c r="S51" i="19"/>
  <c r="R51" i="19"/>
  <c r="P51" i="19"/>
  <c r="F51" i="19" s="1"/>
  <c r="O51" i="19"/>
  <c r="M51" i="19"/>
  <c r="L51" i="19"/>
  <c r="J51" i="19"/>
  <c r="I51" i="19"/>
  <c r="AW50" i="19"/>
  <c r="AV50" i="19"/>
  <c r="AT50" i="19"/>
  <c r="AS50" i="19"/>
  <c r="AQ50" i="19"/>
  <c r="AP50" i="19"/>
  <c r="AN50" i="19"/>
  <c r="AM50" i="19"/>
  <c r="AK50" i="19"/>
  <c r="AJ50" i="19"/>
  <c r="AH50" i="19"/>
  <c r="AG50" i="19"/>
  <c r="AE50" i="19"/>
  <c r="AD50" i="19"/>
  <c r="AB50" i="19"/>
  <c r="AA50" i="19"/>
  <c r="Y50" i="19"/>
  <c r="X50" i="19"/>
  <c r="V50" i="19"/>
  <c r="U50" i="19"/>
  <c r="S50" i="19"/>
  <c r="F50" i="19" s="1"/>
  <c r="R50" i="19"/>
  <c r="P50" i="19"/>
  <c r="O50" i="19"/>
  <c r="M50" i="19"/>
  <c r="L50" i="19"/>
  <c r="J50" i="19"/>
  <c r="I50" i="19"/>
  <c r="AW49" i="19"/>
  <c r="AV49" i="19"/>
  <c r="AT49" i="19"/>
  <c r="AS49" i="19"/>
  <c r="AQ49" i="19"/>
  <c r="AP49" i="19"/>
  <c r="AN49" i="19"/>
  <c r="AM49" i="19"/>
  <c r="AK49" i="19"/>
  <c r="AJ49" i="19"/>
  <c r="AH49" i="19"/>
  <c r="AG49" i="19"/>
  <c r="AE49" i="19"/>
  <c r="AD49" i="19"/>
  <c r="AB49" i="19"/>
  <c r="AA49" i="19"/>
  <c r="Y49" i="19"/>
  <c r="X49" i="19"/>
  <c r="V49" i="19"/>
  <c r="U49" i="19"/>
  <c r="S49" i="19"/>
  <c r="R49" i="19"/>
  <c r="P49" i="19"/>
  <c r="F49" i="19" s="1"/>
  <c r="O49" i="19"/>
  <c r="M49" i="19"/>
  <c r="L49" i="19"/>
  <c r="J49" i="19"/>
  <c r="I49" i="19"/>
  <c r="AW48" i="19"/>
  <c r="AV48" i="19"/>
  <c r="AT48" i="19"/>
  <c r="AS48" i="19"/>
  <c r="AQ48" i="19"/>
  <c r="AP48" i="19"/>
  <c r="AN48" i="19"/>
  <c r="AM48" i="19"/>
  <c r="AK48" i="19"/>
  <c r="AJ48" i="19"/>
  <c r="AH48" i="19"/>
  <c r="AG48" i="19"/>
  <c r="AE48" i="19"/>
  <c r="AD48" i="19"/>
  <c r="AB48" i="19"/>
  <c r="AA48" i="19"/>
  <c r="Y48" i="19"/>
  <c r="X48" i="19"/>
  <c r="V48" i="19"/>
  <c r="U48" i="19"/>
  <c r="S48" i="19"/>
  <c r="F48" i="19" s="1"/>
  <c r="R48" i="19"/>
  <c r="P48" i="19"/>
  <c r="O48" i="19"/>
  <c r="M48" i="19"/>
  <c r="L48" i="19"/>
  <c r="J48" i="19"/>
  <c r="I48" i="19"/>
  <c r="AW47" i="19"/>
  <c r="AV47" i="19"/>
  <c r="AT47" i="19"/>
  <c r="AS47" i="19"/>
  <c r="AQ47" i="19"/>
  <c r="AP47" i="19"/>
  <c r="AN47" i="19"/>
  <c r="AM47" i="19"/>
  <c r="AK47" i="19"/>
  <c r="AJ47" i="19"/>
  <c r="AH47" i="19"/>
  <c r="AG47" i="19"/>
  <c r="AE47" i="19"/>
  <c r="AD47" i="19"/>
  <c r="AB47" i="19"/>
  <c r="AA47" i="19"/>
  <c r="Y47" i="19"/>
  <c r="X47" i="19"/>
  <c r="V47" i="19"/>
  <c r="U47" i="19"/>
  <c r="S47" i="19"/>
  <c r="R47" i="19"/>
  <c r="P47" i="19"/>
  <c r="F47" i="19" s="1"/>
  <c r="O47" i="19"/>
  <c r="M47" i="19"/>
  <c r="L47" i="19"/>
  <c r="J47" i="19"/>
  <c r="I47" i="19"/>
  <c r="AW46" i="19"/>
  <c r="AV46" i="19"/>
  <c r="AT46" i="19"/>
  <c r="AS46" i="19"/>
  <c r="AQ46" i="19"/>
  <c r="AP46" i="19"/>
  <c r="AN46" i="19"/>
  <c r="AM46" i="19"/>
  <c r="AK46" i="19"/>
  <c r="AJ46" i="19"/>
  <c r="AH46" i="19"/>
  <c r="AG46" i="19"/>
  <c r="AE46" i="19"/>
  <c r="AD46" i="19"/>
  <c r="AB46" i="19"/>
  <c r="AA46" i="19"/>
  <c r="Y46" i="19"/>
  <c r="X46" i="19"/>
  <c r="V46" i="19"/>
  <c r="U46" i="19"/>
  <c r="S46" i="19"/>
  <c r="R46" i="19"/>
  <c r="P46" i="19"/>
  <c r="O46" i="19"/>
  <c r="M46" i="19"/>
  <c r="L46" i="19"/>
  <c r="J46" i="19"/>
  <c r="I46" i="19"/>
  <c r="AW45" i="19"/>
  <c r="AV45" i="19"/>
  <c r="AT45" i="19"/>
  <c r="AS45" i="19"/>
  <c r="AQ45" i="19"/>
  <c r="AP45" i="19"/>
  <c r="AN45" i="19"/>
  <c r="AM45" i="19"/>
  <c r="AK45" i="19"/>
  <c r="AJ45" i="19"/>
  <c r="AH45" i="19"/>
  <c r="AG45" i="19"/>
  <c r="AE45" i="19"/>
  <c r="AD45" i="19"/>
  <c r="AB45" i="19"/>
  <c r="AA45" i="19"/>
  <c r="Y45" i="19"/>
  <c r="X45" i="19"/>
  <c r="V45" i="19"/>
  <c r="U45" i="19"/>
  <c r="S45" i="19"/>
  <c r="R45" i="19"/>
  <c r="P45" i="19"/>
  <c r="F45" i="19" s="1"/>
  <c r="O45" i="19"/>
  <c r="M45" i="19"/>
  <c r="L45" i="19"/>
  <c r="J45" i="19"/>
  <c r="I45" i="19"/>
  <c r="AW44" i="19"/>
  <c r="AV44" i="19"/>
  <c r="AT44" i="19"/>
  <c r="AS44" i="19"/>
  <c r="AQ44" i="19"/>
  <c r="AP44" i="19"/>
  <c r="AN44" i="19"/>
  <c r="AM44" i="19"/>
  <c r="AK44" i="19"/>
  <c r="AJ44" i="19"/>
  <c r="AH44" i="19"/>
  <c r="AG44" i="19"/>
  <c r="AE44" i="19"/>
  <c r="AD44" i="19"/>
  <c r="AB44" i="19"/>
  <c r="AA44" i="19"/>
  <c r="Y44" i="19"/>
  <c r="X44" i="19"/>
  <c r="V44" i="19"/>
  <c r="U44" i="19"/>
  <c r="S44" i="19"/>
  <c r="R44" i="19"/>
  <c r="P44" i="19"/>
  <c r="O44" i="19"/>
  <c r="M44" i="19"/>
  <c r="L44" i="19"/>
  <c r="J44" i="19"/>
  <c r="I44" i="19"/>
  <c r="AW43" i="19"/>
  <c r="AV43" i="19"/>
  <c r="AT43" i="19"/>
  <c r="AS43" i="19"/>
  <c r="AQ43" i="19"/>
  <c r="AP43" i="19"/>
  <c r="AN43" i="19"/>
  <c r="AM43" i="19"/>
  <c r="AK43" i="19"/>
  <c r="AJ43" i="19"/>
  <c r="AH43" i="19"/>
  <c r="AG43" i="19"/>
  <c r="AE43" i="19"/>
  <c r="AD43" i="19"/>
  <c r="AB43" i="19"/>
  <c r="AA43" i="19"/>
  <c r="Y43" i="19"/>
  <c r="X43" i="19"/>
  <c r="V43" i="19"/>
  <c r="U43" i="19"/>
  <c r="S43" i="19"/>
  <c r="R43" i="19"/>
  <c r="P43" i="19"/>
  <c r="F43" i="19" s="1"/>
  <c r="O43" i="19"/>
  <c r="M43" i="19"/>
  <c r="L43" i="19"/>
  <c r="J43" i="19"/>
  <c r="I43" i="19"/>
  <c r="AW41" i="19"/>
  <c r="AV41" i="19"/>
  <c r="AT41" i="19"/>
  <c r="AS41" i="19"/>
  <c r="AQ41" i="19"/>
  <c r="AP41" i="19"/>
  <c r="AN41" i="19"/>
  <c r="AM41" i="19"/>
  <c r="AK41" i="19"/>
  <c r="AJ41" i="19"/>
  <c r="AH41" i="19"/>
  <c r="AG41" i="19"/>
  <c r="AE41" i="19"/>
  <c r="AD41" i="19"/>
  <c r="AB41" i="19"/>
  <c r="AA41" i="19"/>
  <c r="Y41" i="19"/>
  <c r="X41" i="19"/>
  <c r="V41" i="19"/>
  <c r="U41" i="19"/>
  <c r="S41" i="19"/>
  <c r="R41" i="19"/>
  <c r="P41" i="19"/>
  <c r="O41" i="19"/>
  <c r="M41" i="19"/>
  <c r="L41" i="19"/>
  <c r="J41" i="19"/>
  <c r="I41" i="19"/>
  <c r="E41" i="19" s="1"/>
  <c r="AW38" i="19"/>
  <c r="AV38" i="19"/>
  <c r="AT38" i="19"/>
  <c r="AS38" i="19"/>
  <c r="AQ38" i="19"/>
  <c r="AP38" i="19"/>
  <c r="AN38" i="19"/>
  <c r="AM38" i="19"/>
  <c r="AK38" i="19"/>
  <c r="AJ38" i="19"/>
  <c r="AH38" i="19"/>
  <c r="AG38" i="19"/>
  <c r="AE38" i="19"/>
  <c r="AD38" i="19"/>
  <c r="AB38" i="19"/>
  <c r="AA38" i="19"/>
  <c r="Y38" i="19"/>
  <c r="X38" i="19"/>
  <c r="V38" i="19"/>
  <c r="U38" i="19"/>
  <c r="S38" i="19"/>
  <c r="R38" i="19"/>
  <c r="P38" i="19"/>
  <c r="O38" i="19"/>
  <c r="M38" i="19"/>
  <c r="L38" i="19"/>
  <c r="J38" i="19"/>
  <c r="I38" i="19"/>
  <c r="AW34" i="19"/>
  <c r="AV34" i="19"/>
  <c r="AT34" i="19"/>
  <c r="AS34" i="19"/>
  <c r="AQ34" i="19"/>
  <c r="AP34" i="19"/>
  <c r="AN34" i="19"/>
  <c r="AM34" i="19"/>
  <c r="AK34" i="19"/>
  <c r="AJ34" i="19"/>
  <c r="AH34" i="19"/>
  <c r="AG34" i="19"/>
  <c r="AE34" i="19"/>
  <c r="AD34" i="19"/>
  <c r="AB34" i="19"/>
  <c r="AA34" i="19"/>
  <c r="Y34" i="19"/>
  <c r="X34" i="19"/>
  <c r="V34" i="19"/>
  <c r="U34" i="19"/>
  <c r="S34" i="19"/>
  <c r="R34" i="19"/>
  <c r="P34" i="19"/>
  <c r="O34" i="19"/>
  <c r="M34" i="19"/>
  <c r="L34" i="19"/>
  <c r="J34" i="19"/>
  <c r="I34" i="19"/>
  <c r="AW37" i="19"/>
  <c r="AV37" i="19"/>
  <c r="AT37" i="19"/>
  <c r="AS37" i="19"/>
  <c r="AQ37" i="19"/>
  <c r="AP37" i="19"/>
  <c r="AN37" i="19"/>
  <c r="AM37" i="19"/>
  <c r="AK37" i="19"/>
  <c r="AJ37" i="19"/>
  <c r="AH37" i="19"/>
  <c r="AG37" i="19"/>
  <c r="AE37" i="19"/>
  <c r="AD37" i="19"/>
  <c r="AB37" i="19"/>
  <c r="AA37" i="19"/>
  <c r="Y37" i="19"/>
  <c r="X37" i="19"/>
  <c r="V37" i="19"/>
  <c r="U37" i="19"/>
  <c r="S37" i="19"/>
  <c r="R37" i="19"/>
  <c r="P37" i="19"/>
  <c r="O37" i="19"/>
  <c r="M37" i="19"/>
  <c r="L37" i="19"/>
  <c r="J37" i="19"/>
  <c r="I37" i="19"/>
  <c r="AW25" i="19"/>
  <c r="AV25" i="19"/>
  <c r="AT25" i="19"/>
  <c r="AS25" i="19"/>
  <c r="AQ25" i="19"/>
  <c r="AP25" i="19"/>
  <c r="AN25" i="19"/>
  <c r="AM25" i="19"/>
  <c r="AK25" i="19"/>
  <c r="AJ25" i="19"/>
  <c r="AH25" i="19"/>
  <c r="AG25" i="19"/>
  <c r="AE25" i="19"/>
  <c r="AD25" i="19"/>
  <c r="AB25" i="19"/>
  <c r="AA25" i="19"/>
  <c r="Y25" i="19"/>
  <c r="X25" i="19"/>
  <c r="V25" i="19"/>
  <c r="U25" i="19"/>
  <c r="S25" i="19"/>
  <c r="R25" i="19"/>
  <c r="P25" i="19"/>
  <c r="O25" i="19"/>
  <c r="M25" i="19"/>
  <c r="L25" i="19"/>
  <c r="J25" i="19"/>
  <c r="I25" i="19"/>
  <c r="AW19" i="19"/>
  <c r="AV19" i="19"/>
  <c r="AT19" i="19"/>
  <c r="AS19" i="19"/>
  <c r="AQ19" i="19"/>
  <c r="AP19" i="19"/>
  <c r="AN19" i="19"/>
  <c r="AM19" i="19"/>
  <c r="AK19" i="19"/>
  <c r="AJ19" i="19"/>
  <c r="AH19" i="19"/>
  <c r="AG19" i="19"/>
  <c r="AE19" i="19"/>
  <c r="AD19" i="19"/>
  <c r="AB19" i="19"/>
  <c r="AA19" i="19"/>
  <c r="Y19" i="19"/>
  <c r="X19" i="19"/>
  <c r="V19" i="19"/>
  <c r="U19" i="19"/>
  <c r="S19" i="19"/>
  <c r="R19" i="19"/>
  <c r="P19" i="19"/>
  <c r="O19" i="19"/>
  <c r="M19" i="19"/>
  <c r="L19" i="19"/>
  <c r="J19" i="19"/>
  <c r="I19" i="19"/>
  <c r="AW12" i="19"/>
  <c r="AV12" i="19"/>
  <c r="AT12" i="19"/>
  <c r="AS12" i="19"/>
  <c r="AQ12" i="19"/>
  <c r="AP12" i="19"/>
  <c r="AN12" i="19"/>
  <c r="AM12" i="19"/>
  <c r="AK12" i="19"/>
  <c r="AJ12" i="19"/>
  <c r="AH12" i="19"/>
  <c r="AG12" i="19"/>
  <c r="AE12" i="19"/>
  <c r="AD12" i="19"/>
  <c r="AB12" i="19"/>
  <c r="AA12" i="19"/>
  <c r="Y12" i="19"/>
  <c r="X12" i="19"/>
  <c r="V12" i="19"/>
  <c r="U12" i="19"/>
  <c r="S12" i="19"/>
  <c r="R12" i="19"/>
  <c r="P12" i="19"/>
  <c r="O12" i="19"/>
  <c r="M12" i="19"/>
  <c r="L12" i="19"/>
  <c r="J12" i="19"/>
  <c r="I12" i="19"/>
  <c r="AW15" i="19"/>
  <c r="AV15" i="19"/>
  <c r="AT15" i="19"/>
  <c r="AS15" i="19"/>
  <c r="AQ15" i="19"/>
  <c r="AP15" i="19"/>
  <c r="AN15" i="19"/>
  <c r="AM15" i="19"/>
  <c r="AK15" i="19"/>
  <c r="AJ15" i="19"/>
  <c r="AH15" i="19"/>
  <c r="AG15" i="19"/>
  <c r="AE15" i="19"/>
  <c r="AD15" i="19"/>
  <c r="AB15" i="19"/>
  <c r="AA15" i="19"/>
  <c r="Y15" i="19"/>
  <c r="X15" i="19"/>
  <c r="V15" i="19"/>
  <c r="U15" i="19"/>
  <c r="S15" i="19"/>
  <c r="R15" i="19"/>
  <c r="P15" i="19"/>
  <c r="O15" i="19"/>
  <c r="M15" i="19"/>
  <c r="L15" i="19"/>
  <c r="J15" i="19"/>
  <c r="I15" i="19"/>
  <c r="AW8" i="19"/>
  <c r="AV8" i="19"/>
  <c r="AT8" i="19"/>
  <c r="AS8" i="19"/>
  <c r="AQ8" i="19"/>
  <c r="AP8" i="19"/>
  <c r="AN8" i="19"/>
  <c r="AM8" i="19"/>
  <c r="AK8" i="19"/>
  <c r="AJ8" i="19"/>
  <c r="AH8" i="19"/>
  <c r="AG8" i="19"/>
  <c r="AE8" i="19"/>
  <c r="AD8" i="19"/>
  <c r="AB8" i="19"/>
  <c r="AA8" i="19"/>
  <c r="Y8" i="19"/>
  <c r="X8" i="19"/>
  <c r="V8" i="19"/>
  <c r="U8" i="19"/>
  <c r="S8" i="19"/>
  <c r="R8" i="19"/>
  <c r="P8" i="19"/>
  <c r="O8" i="19"/>
  <c r="M8" i="19"/>
  <c r="L8" i="19"/>
  <c r="J8" i="19"/>
  <c r="I8" i="19"/>
  <c r="AW10" i="19"/>
  <c r="AV10" i="19"/>
  <c r="AT10" i="19"/>
  <c r="AS10" i="19"/>
  <c r="AQ10" i="19"/>
  <c r="AP10" i="19"/>
  <c r="AN10" i="19"/>
  <c r="AM10" i="19"/>
  <c r="AK10" i="19"/>
  <c r="AJ10" i="19"/>
  <c r="AH10" i="19"/>
  <c r="AG10" i="19"/>
  <c r="AE10" i="19"/>
  <c r="AD10" i="19"/>
  <c r="AB10" i="19"/>
  <c r="AA10" i="19"/>
  <c r="Y10" i="19"/>
  <c r="X10" i="19"/>
  <c r="V10" i="19"/>
  <c r="U10" i="19"/>
  <c r="S10" i="19"/>
  <c r="R10" i="19"/>
  <c r="P10" i="19"/>
  <c r="O10" i="19"/>
  <c r="M10" i="19"/>
  <c r="L10" i="19"/>
  <c r="J10" i="19"/>
  <c r="I10" i="19"/>
  <c r="AW14" i="19"/>
  <c r="AV14" i="19"/>
  <c r="AT14" i="19"/>
  <c r="AS14" i="19"/>
  <c r="AQ14" i="19"/>
  <c r="AP14" i="19"/>
  <c r="AN14" i="19"/>
  <c r="AM14" i="19"/>
  <c r="AK14" i="19"/>
  <c r="AJ14" i="19"/>
  <c r="AH14" i="19"/>
  <c r="AG14" i="19"/>
  <c r="AE14" i="19"/>
  <c r="AD14" i="19"/>
  <c r="AB14" i="19"/>
  <c r="AA14" i="19"/>
  <c r="Y14" i="19"/>
  <c r="X14" i="19"/>
  <c r="V14" i="19"/>
  <c r="U14" i="19"/>
  <c r="S14" i="19"/>
  <c r="R14" i="19"/>
  <c r="P14" i="19"/>
  <c r="O14" i="19"/>
  <c r="M14" i="19"/>
  <c r="L14" i="19"/>
  <c r="J14" i="19"/>
  <c r="I14" i="19"/>
  <c r="AW40" i="19"/>
  <c r="AV40" i="19"/>
  <c r="AT40" i="19"/>
  <c r="AS40" i="19"/>
  <c r="AQ40" i="19"/>
  <c r="AP40" i="19"/>
  <c r="AN40" i="19"/>
  <c r="AM40" i="19"/>
  <c r="AK40" i="19"/>
  <c r="AJ40" i="19"/>
  <c r="AH40" i="19"/>
  <c r="AG40" i="19"/>
  <c r="AE40" i="19"/>
  <c r="AD40" i="19"/>
  <c r="AB40" i="19"/>
  <c r="AA40" i="19"/>
  <c r="Y40" i="19"/>
  <c r="X40" i="19"/>
  <c r="V40" i="19"/>
  <c r="U40" i="19"/>
  <c r="S40" i="19"/>
  <c r="R40" i="19"/>
  <c r="P40" i="19"/>
  <c r="O40" i="19"/>
  <c r="M40" i="19"/>
  <c r="L40" i="19"/>
  <c r="J40" i="19"/>
  <c r="I40" i="19"/>
  <c r="AW42" i="19"/>
  <c r="AV42" i="19"/>
  <c r="AT42" i="19"/>
  <c r="AS42" i="19"/>
  <c r="AQ42" i="19"/>
  <c r="AP42" i="19"/>
  <c r="AN42" i="19"/>
  <c r="AM42" i="19"/>
  <c r="AK42" i="19"/>
  <c r="AJ42" i="19"/>
  <c r="AH42" i="19"/>
  <c r="AG42" i="19"/>
  <c r="AE42" i="19"/>
  <c r="AD42" i="19"/>
  <c r="AB42" i="19"/>
  <c r="AA42" i="19"/>
  <c r="Y42" i="19"/>
  <c r="X42" i="19"/>
  <c r="V42" i="19"/>
  <c r="U42" i="19"/>
  <c r="S42" i="19"/>
  <c r="R42" i="19"/>
  <c r="P42" i="19"/>
  <c r="O42" i="19"/>
  <c r="M42" i="19"/>
  <c r="L42" i="19"/>
  <c r="J42" i="19"/>
  <c r="I42" i="19"/>
  <c r="AW27" i="19"/>
  <c r="AV27" i="19"/>
  <c r="AT27" i="19"/>
  <c r="AS27" i="19"/>
  <c r="AQ27" i="19"/>
  <c r="AP27" i="19"/>
  <c r="AN27" i="19"/>
  <c r="AM27" i="19"/>
  <c r="AK27" i="19"/>
  <c r="AJ27" i="19"/>
  <c r="AH27" i="19"/>
  <c r="AG27" i="19"/>
  <c r="AE27" i="19"/>
  <c r="AD27" i="19"/>
  <c r="AB27" i="19"/>
  <c r="AA27" i="19"/>
  <c r="Y27" i="19"/>
  <c r="X27" i="19"/>
  <c r="V27" i="19"/>
  <c r="U27" i="19"/>
  <c r="S27" i="19"/>
  <c r="R27" i="19"/>
  <c r="P27" i="19"/>
  <c r="O27" i="19"/>
  <c r="M27" i="19"/>
  <c r="L27" i="19"/>
  <c r="J27" i="19"/>
  <c r="I27" i="19"/>
  <c r="AW31" i="19"/>
  <c r="AV31" i="19"/>
  <c r="AT31" i="19"/>
  <c r="AS31" i="19"/>
  <c r="AQ31" i="19"/>
  <c r="AP31" i="19"/>
  <c r="AN31" i="19"/>
  <c r="AM31" i="19"/>
  <c r="AK31" i="19"/>
  <c r="AJ31" i="19"/>
  <c r="AH31" i="19"/>
  <c r="AG31" i="19"/>
  <c r="AE31" i="19"/>
  <c r="AD31" i="19"/>
  <c r="AB31" i="19"/>
  <c r="AA31" i="19"/>
  <c r="Y31" i="19"/>
  <c r="X31" i="19"/>
  <c r="V31" i="19"/>
  <c r="U31" i="19"/>
  <c r="S31" i="19"/>
  <c r="R31" i="19"/>
  <c r="P31" i="19"/>
  <c r="O31" i="19"/>
  <c r="M31" i="19"/>
  <c r="L31" i="19"/>
  <c r="J31" i="19"/>
  <c r="I31" i="19"/>
  <c r="AW39" i="19"/>
  <c r="AV39" i="19"/>
  <c r="AT39" i="19"/>
  <c r="AS39" i="19"/>
  <c r="AQ39" i="19"/>
  <c r="AP39" i="19"/>
  <c r="AN39" i="19"/>
  <c r="AM39" i="19"/>
  <c r="AK39" i="19"/>
  <c r="AJ39" i="19"/>
  <c r="AH39" i="19"/>
  <c r="AG39" i="19"/>
  <c r="AE39" i="19"/>
  <c r="AD39" i="19"/>
  <c r="AB39" i="19"/>
  <c r="AA39" i="19"/>
  <c r="Y39" i="19"/>
  <c r="X39" i="19"/>
  <c r="V39" i="19"/>
  <c r="U39" i="19"/>
  <c r="S39" i="19"/>
  <c r="R39" i="19"/>
  <c r="P39" i="19"/>
  <c r="O39" i="19"/>
  <c r="M39" i="19"/>
  <c r="L39" i="19"/>
  <c r="J39" i="19"/>
  <c r="I39" i="19"/>
  <c r="AW36" i="19"/>
  <c r="AV36" i="19"/>
  <c r="AT36" i="19"/>
  <c r="AS36" i="19"/>
  <c r="AQ36" i="19"/>
  <c r="AP36" i="19"/>
  <c r="AN36" i="19"/>
  <c r="AM36" i="19"/>
  <c r="AK36" i="19"/>
  <c r="AJ36" i="19"/>
  <c r="AH36" i="19"/>
  <c r="AG36" i="19"/>
  <c r="AE36" i="19"/>
  <c r="AD36" i="19"/>
  <c r="AB36" i="19"/>
  <c r="AA36" i="19"/>
  <c r="Y36" i="19"/>
  <c r="X36" i="19"/>
  <c r="V36" i="19"/>
  <c r="U36" i="19"/>
  <c r="S36" i="19"/>
  <c r="R36" i="19"/>
  <c r="P36" i="19"/>
  <c r="O36" i="19"/>
  <c r="M36" i="19"/>
  <c r="L36" i="19"/>
  <c r="J36" i="19"/>
  <c r="I36" i="19"/>
  <c r="AW35" i="19"/>
  <c r="AV35" i="19"/>
  <c r="AT35" i="19"/>
  <c r="AS35" i="19"/>
  <c r="AQ35" i="19"/>
  <c r="AP35" i="19"/>
  <c r="AN35" i="19"/>
  <c r="AM35" i="19"/>
  <c r="AK35" i="19"/>
  <c r="AJ35" i="19"/>
  <c r="AH35" i="19"/>
  <c r="AG35" i="19"/>
  <c r="AE35" i="19"/>
  <c r="AD35" i="19"/>
  <c r="AB35" i="19"/>
  <c r="AA35" i="19"/>
  <c r="Y35" i="19"/>
  <c r="X35" i="19"/>
  <c r="V35" i="19"/>
  <c r="U35" i="19"/>
  <c r="S35" i="19"/>
  <c r="R35" i="19"/>
  <c r="P35" i="19"/>
  <c r="O35" i="19"/>
  <c r="M35" i="19"/>
  <c r="L35" i="19"/>
  <c r="J35" i="19"/>
  <c r="I35" i="19"/>
  <c r="AW20" i="19"/>
  <c r="AV20" i="19"/>
  <c r="AT20" i="19"/>
  <c r="AS20" i="19"/>
  <c r="AQ20" i="19"/>
  <c r="AP20" i="19"/>
  <c r="AN20" i="19"/>
  <c r="AM20" i="19"/>
  <c r="AK20" i="19"/>
  <c r="AJ20" i="19"/>
  <c r="AH20" i="19"/>
  <c r="AG20" i="19"/>
  <c r="AE20" i="19"/>
  <c r="AD20" i="19"/>
  <c r="AB20" i="19"/>
  <c r="AA20" i="19"/>
  <c r="Y20" i="19"/>
  <c r="X20" i="19"/>
  <c r="V20" i="19"/>
  <c r="U20" i="19"/>
  <c r="S20" i="19"/>
  <c r="R20" i="19"/>
  <c r="P20" i="19"/>
  <c r="O20" i="19"/>
  <c r="M20" i="19"/>
  <c r="L20" i="19"/>
  <c r="J20" i="19"/>
  <c r="I20" i="19"/>
  <c r="AW18" i="19"/>
  <c r="AV18" i="19"/>
  <c r="AT18" i="19"/>
  <c r="AS18" i="19"/>
  <c r="AQ18" i="19"/>
  <c r="AP18" i="19"/>
  <c r="AN18" i="19"/>
  <c r="AM18" i="19"/>
  <c r="AK18" i="19"/>
  <c r="AJ18" i="19"/>
  <c r="AH18" i="19"/>
  <c r="AG18" i="19"/>
  <c r="AE18" i="19"/>
  <c r="AD18" i="19"/>
  <c r="AB18" i="19"/>
  <c r="AA18" i="19"/>
  <c r="Y18" i="19"/>
  <c r="X18" i="19"/>
  <c r="V18" i="19"/>
  <c r="U18" i="19"/>
  <c r="S18" i="19"/>
  <c r="R18" i="19"/>
  <c r="P18" i="19"/>
  <c r="O18" i="19"/>
  <c r="M18" i="19"/>
  <c r="L18" i="19"/>
  <c r="J18" i="19"/>
  <c r="I18" i="19"/>
  <c r="AW33" i="19"/>
  <c r="AV33" i="19"/>
  <c r="AT33" i="19"/>
  <c r="AS33" i="19"/>
  <c r="AQ33" i="19"/>
  <c r="AP33" i="19"/>
  <c r="AN33" i="19"/>
  <c r="AM33" i="19"/>
  <c r="AK33" i="19"/>
  <c r="AJ33" i="19"/>
  <c r="AH33" i="19"/>
  <c r="AG33" i="19"/>
  <c r="AE33" i="19"/>
  <c r="AD33" i="19"/>
  <c r="AB33" i="19"/>
  <c r="AA33" i="19"/>
  <c r="Y33" i="19"/>
  <c r="X33" i="19"/>
  <c r="V33" i="19"/>
  <c r="U33" i="19"/>
  <c r="S33" i="19"/>
  <c r="R33" i="19"/>
  <c r="P33" i="19"/>
  <c r="O33" i="19"/>
  <c r="M33" i="19"/>
  <c r="L33" i="19"/>
  <c r="J33" i="19"/>
  <c r="I33" i="19"/>
  <c r="AW32" i="19"/>
  <c r="AV32" i="19"/>
  <c r="AT32" i="19"/>
  <c r="AS32" i="19"/>
  <c r="AQ32" i="19"/>
  <c r="AP32" i="19"/>
  <c r="AN32" i="19"/>
  <c r="AM32" i="19"/>
  <c r="AK32" i="19"/>
  <c r="AJ32" i="19"/>
  <c r="AH32" i="19"/>
  <c r="AG32" i="19"/>
  <c r="AE32" i="19"/>
  <c r="AD32" i="19"/>
  <c r="AB32" i="19"/>
  <c r="AA32" i="19"/>
  <c r="Y32" i="19"/>
  <c r="X32" i="19"/>
  <c r="V32" i="19"/>
  <c r="U32" i="19"/>
  <c r="S32" i="19"/>
  <c r="R32" i="19"/>
  <c r="P32" i="19"/>
  <c r="O32" i="19"/>
  <c r="M32" i="19"/>
  <c r="L32" i="19"/>
  <c r="J32" i="19"/>
  <c r="I32" i="19"/>
  <c r="AW22" i="19"/>
  <c r="AV22" i="19"/>
  <c r="AT22" i="19"/>
  <c r="AS22" i="19"/>
  <c r="AQ22" i="19"/>
  <c r="AP22" i="19"/>
  <c r="AN22" i="19"/>
  <c r="AM22" i="19"/>
  <c r="AK22" i="19"/>
  <c r="AJ22" i="19"/>
  <c r="AH22" i="19"/>
  <c r="AG22" i="19"/>
  <c r="AE22" i="19"/>
  <c r="AD22" i="19"/>
  <c r="AB22" i="19"/>
  <c r="AA22" i="19"/>
  <c r="Y22" i="19"/>
  <c r="X22" i="19"/>
  <c r="V22" i="19"/>
  <c r="U22" i="19"/>
  <c r="S22" i="19"/>
  <c r="R22" i="19"/>
  <c r="P22" i="19"/>
  <c r="O22" i="19"/>
  <c r="M22" i="19"/>
  <c r="L22" i="19"/>
  <c r="J22" i="19"/>
  <c r="I22" i="19"/>
  <c r="AW16" i="19"/>
  <c r="AV16" i="19"/>
  <c r="AT16" i="19"/>
  <c r="AS16" i="19"/>
  <c r="AQ16" i="19"/>
  <c r="AP16" i="19"/>
  <c r="AN16" i="19"/>
  <c r="AM16" i="19"/>
  <c r="AK16" i="19"/>
  <c r="AJ16" i="19"/>
  <c r="AH16" i="19"/>
  <c r="AG16" i="19"/>
  <c r="AE16" i="19"/>
  <c r="AD16" i="19"/>
  <c r="AB16" i="19"/>
  <c r="AA16" i="19"/>
  <c r="Y16" i="19"/>
  <c r="X16" i="19"/>
  <c r="V16" i="19"/>
  <c r="U16" i="19"/>
  <c r="S16" i="19"/>
  <c r="R16" i="19"/>
  <c r="P16" i="19"/>
  <c r="O16" i="19"/>
  <c r="M16" i="19"/>
  <c r="L16" i="19"/>
  <c r="J16" i="19"/>
  <c r="I16" i="19"/>
  <c r="AW30" i="19"/>
  <c r="AV30" i="19"/>
  <c r="AT30" i="19"/>
  <c r="AS30" i="19"/>
  <c r="AQ30" i="19"/>
  <c r="AP30" i="19"/>
  <c r="AN30" i="19"/>
  <c r="AM30" i="19"/>
  <c r="AK30" i="19"/>
  <c r="AJ30" i="19"/>
  <c r="AH30" i="19"/>
  <c r="AG30" i="19"/>
  <c r="AE30" i="19"/>
  <c r="AD30" i="19"/>
  <c r="AB30" i="19"/>
  <c r="AA30" i="19"/>
  <c r="Y30" i="19"/>
  <c r="X30" i="19"/>
  <c r="V30" i="19"/>
  <c r="U30" i="19"/>
  <c r="S30" i="19"/>
  <c r="R30" i="19"/>
  <c r="P30" i="19"/>
  <c r="O30" i="19"/>
  <c r="M30" i="19"/>
  <c r="L30" i="19"/>
  <c r="J30" i="19"/>
  <c r="I30" i="19"/>
  <c r="AW29" i="19"/>
  <c r="AV29" i="19"/>
  <c r="AT29" i="19"/>
  <c r="AS29" i="19"/>
  <c r="AQ29" i="19"/>
  <c r="AP29" i="19"/>
  <c r="AN29" i="19"/>
  <c r="AM29" i="19"/>
  <c r="AK29" i="19"/>
  <c r="AJ29" i="19"/>
  <c r="AH29" i="19"/>
  <c r="AG29" i="19"/>
  <c r="AE29" i="19"/>
  <c r="AD29" i="19"/>
  <c r="AB29" i="19"/>
  <c r="AA29" i="19"/>
  <c r="Y29" i="19"/>
  <c r="X29" i="19"/>
  <c r="V29" i="19"/>
  <c r="U29" i="19"/>
  <c r="S29" i="19"/>
  <c r="R29" i="19"/>
  <c r="P29" i="19"/>
  <c r="O29" i="19"/>
  <c r="M29" i="19"/>
  <c r="L29" i="19"/>
  <c r="J29" i="19"/>
  <c r="I29" i="19"/>
  <c r="AW28" i="19"/>
  <c r="AV28" i="19"/>
  <c r="AT28" i="19"/>
  <c r="AS28" i="19"/>
  <c r="AQ28" i="19"/>
  <c r="AP28" i="19"/>
  <c r="AN28" i="19"/>
  <c r="AM28" i="19"/>
  <c r="AK28" i="19"/>
  <c r="AJ28" i="19"/>
  <c r="AH28" i="19"/>
  <c r="AG28" i="19"/>
  <c r="AE28" i="19"/>
  <c r="AD28" i="19"/>
  <c r="AB28" i="19"/>
  <c r="AA28" i="19"/>
  <c r="Y28" i="19"/>
  <c r="X28" i="19"/>
  <c r="V28" i="19"/>
  <c r="U28" i="19"/>
  <c r="S28" i="19"/>
  <c r="R28" i="19"/>
  <c r="P28" i="19"/>
  <c r="O28" i="19"/>
  <c r="M28" i="19"/>
  <c r="L28" i="19"/>
  <c r="J28" i="19"/>
  <c r="I28" i="19"/>
  <c r="AW9" i="19"/>
  <c r="AV9" i="19"/>
  <c r="AT9" i="19"/>
  <c r="AS9" i="19"/>
  <c r="AQ9" i="19"/>
  <c r="AP9" i="19"/>
  <c r="AN9" i="19"/>
  <c r="AM9" i="19"/>
  <c r="AK9" i="19"/>
  <c r="AJ9" i="19"/>
  <c r="AH9" i="19"/>
  <c r="AG9" i="19"/>
  <c r="AE9" i="19"/>
  <c r="AD9" i="19"/>
  <c r="AB9" i="19"/>
  <c r="AA9" i="19"/>
  <c r="Y9" i="19"/>
  <c r="X9" i="19"/>
  <c r="V9" i="19"/>
  <c r="U9" i="19"/>
  <c r="S9" i="19"/>
  <c r="R9" i="19"/>
  <c r="P9" i="19"/>
  <c r="O9" i="19"/>
  <c r="M9" i="19"/>
  <c r="L9" i="19"/>
  <c r="J9" i="19"/>
  <c r="I9" i="19"/>
  <c r="AW26" i="19"/>
  <c r="AV26" i="19"/>
  <c r="AT26" i="19"/>
  <c r="AS26" i="19"/>
  <c r="AQ26" i="19"/>
  <c r="AP26" i="19"/>
  <c r="AN26" i="19"/>
  <c r="AM26" i="19"/>
  <c r="AK26" i="19"/>
  <c r="AJ26" i="19"/>
  <c r="AH26" i="19"/>
  <c r="AG26" i="19"/>
  <c r="AE26" i="19"/>
  <c r="AD26" i="19"/>
  <c r="AB26" i="19"/>
  <c r="AA26" i="19"/>
  <c r="Y26" i="19"/>
  <c r="X26" i="19"/>
  <c r="V26" i="19"/>
  <c r="U26" i="19"/>
  <c r="S26" i="19"/>
  <c r="R26" i="19"/>
  <c r="P26" i="19"/>
  <c r="O26" i="19"/>
  <c r="M26" i="19"/>
  <c r="L26" i="19"/>
  <c r="J26" i="19"/>
  <c r="I26" i="19"/>
  <c r="AW24" i="19"/>
  <c r="AV24" i="19"/>
  <c r="AT24" i="19"/>
  <c r="AS24" i="19"/>
  <c r="AQ24" i="19"/>
  <c r="AP24" i="19"/>
  <c r="AN24" i="19"/>
  <c r="AM24" i="19"/>
  <c r="AK24" i="19"/>
  <c r="AJ24" i="19"/>
  <c r="AH24" i="19"/>
  <c r="AG24" i="19"/>
  <c r="AE24" i="19"/>
  <c r="AD24" i="19"/>
  <c r="AB24" i="19"/>
  <c r="AA24" i="19"/>
  <c r="Y24" i="19"/>
  <c r="X24" i="19"/>
  <c r="V24" i="19"/>
  <c r="U24" i="19"/>
  <c r="S24" i="19"/>
  <c r="R24" i="19"/>
  <c r="P24" i="19"/>
  <c r="O24" i="19"/>
  <c r="M24" i="19"/>
  <c r="L24" i="19"/>
  <c r="J24" i="19"/>
  <c r="I24" i="19"/>
  <c r="AW23" i="19"/>
  <c r="AV23" i="19"/>
  <c r="AT23" i="19"/>
  <c r="AS23" i="19"/>
  <c r="AQ23" i="19"/>
  <c r="AP23" i="19"/>
  <c r="AN23" i="19"/>
  <c r="AM23" i="19"/>
  <c r="AK23" i="19"/>
  <c r="AJ23" i="19"/>
  <c r="AH23" i="19"/>
  <c r="AG23" i="19"/>
  <c r="AE23" i="19"/>
  <c r="AD23" i="19"/>
  <c r="AB23" i="19"/>
  <c r="AA23" i="19"/>
  <c r="Y23" i="19"/>
  <c r="X23" i="19"/>
  <c r="V23" i="19"/>
  <c r="U23" i="19"/>
  <c r="S23" i="19"/>
  <c r="R23" i="19"/>
  <c r="P23" i="19"/>
  <c r="O23" i="19"/>
  <c r="M23" i="19"/>
  <c r="L23" i="19"/>
  <c r="J23" i="19"/>
  <c r="I23" i="19"/>
  <c r="AW6" i="19"/>
  <c r="AV6" i="19"/>
  <c r="AT6" i="19"/>
  <c r="AS6" i="19"/>
  <c r="AQ6" i="19"/>
  <c r="AP6" i="19"/>
  <c r="AN6" i="19"/>
  <c r="AM6" i="19"/>
  <c r="AK6" i="19"/>
  <c r="AJ6" i="19"/>
  <c r="AH6" i="19"/>
  <c r="AG6" i="19"/>
  <c r="AE6" i="19"/>
  <c r="AD6" i="19"/>
  <c r="AB6" i="19"/>
  <c r="AA6" i="19"/>
  <c r="Y6" i="19"/>
  <c r="X6" i="19"/>
  <c r="V6" i="19"/>
  <c r="U6" i="19"/>
  <c r="S6" i="19"/>
  <c r="R6" i="19"/>
  <c r="P6" i="19"/>
  <c r="O6" i="19"/>
  <c r="M6" i="19"/>
  <c r="L6" i="19"/>
  <c r="J6" i="19"/>
  <c r="I6" i="19"/>
  <c r="AW21" i="19"/>
  <c r="AV21" i="19"/>
  <c r="AT21" i="19"/>
  <c r="AS21" i="19"/>
  <c r="AQ21" i="19"/>
  <c r="AP21" i="19"/>
  <c r="AN21" i="19"/>
  <c r="AM21" i="19"/>
  <c r="AK21" i="19"/>
  <c r="AJ21" i="19"/>
  <c r="AH21" i="19"/>
  <c r="AG21" i="19"/>
  <c r="AE21" i="19"/>
  <c r="AD21" i="19"/>
  <c r="AB21" i="19"/>
  <c r="AA21" i="19"/>
  <c r="Y21" i="19"/>
  <c r="X21" i="19"/>
  <c r="V21" i="19"/>
  <c r="U21" i="19"/>
  <c r="S21" i="19"/>
  <c r="R21" i="19"/>
  <c r="P21" i="19"/>
  <c r="O21" i="19"/>
  <c r="M21" i="19"/>
  <c r="L21" i="19"/>
  <c r="J21" i="19"/>
  <c r="I21" i="19"/>
  <c r="AW17" i="19"/>
  <c r="AV17" i="19"/>
  <c r="AT17" i="19"/>
  <c r="AS17" i="19"/>
  <c r="AQ17" i="19"/>
  <c r="AP17" i="19"/>
  <c r="AN17" i="19"/>
  <c r="AM17" i="19"/>
  <c r="AK17" i="19"/>
  <c r="AJ17" i="19"/>
  <c r="AH17" i="19"/>
  <c r="AG17" i="19"/>
  <c r="AE17" i="19"/>
  <c r="AD17" i="19"/>
  <c r="AB17" i="19"/>
  <c r="AA17" i="19"/>
  <c r="Y17" i="19"/>
  <c r="X17" i="19"/>
  <c r="V17" i="19"/>
  <c r="U17" i="19"/>
  <c r="S17" i="19"/>
  <c r="R17" i="19"/>
  <c r="P17" i="19"/>
  <c r="O17" i="19"/>
  <c r="M17" i="19"/>
  <c r="L17" i="19"/>
  <c r="J17" i="19"/>
  <c r="I17" i="19"/>
  <c r="AW13" i="19"/>
  <c r="AV13" i="19"/>
  <c r="AT13" i="19"/>
  <c r="AS13" i="19"/>
  <c r="AQ13" i="19"/>
  <c r="AP13" i="19"/>
  <c r="AN13" i="19"/>
  <c r="AM13" i="19"/>
  <c r="AK13" i="19"/>
  <c r="AJ13" i="19"/>
  <c r="AH13" i="19"/>
  <c r="AG13" i="19"/>
  <c r="AE13" i="19"/>
  <c r="AD13" i="19"/>
  <c r="AB13" i="19"/>
  <c r="AA13" i="19"/>
  <c r="Y13" i="19"/>
  <c r="X13" i="19"/>
  <c r="V13" i="19"/>
  <c r="U13" i="19"/>
  <c r="S13" i="19"/>
  <c r="R13" i="19"/>
  <c r="P13" i="19"/>
  <c r="O13" i="19"/>
  <c r="M13" i="19"/>
  <c r="L13" i="19"/>
  <c r="J13" i="19"/>
  <c r="I13" i="19"/>
  <c r="AW11" i="19"/>
  <c r="AV11" i="19"/>
  <c r="AT11" i="19"/>
  <c r="AS11" i="19"/>
  <c r="AQ11" i="19"/>
  <c r="AP11" i="19"/>
  <c r="AN11" i="19"/>
  <c r="AM11" i="19"/>
  <c r="AK11" i="19"/>
  <c r="AJ11" i="19"/>
  <c r="AH11" i="19"/>
  <c r="AG11" i="19"/>
  <c r="AE11" i="19"/>
  <c r="AD11" i="19"/>
  <c r="AB11" i="19"/>
  <c r="AA11" i="19"/>
  <c r="Y11" i="19"/>
  <c r="X11" i="19"/>
  <c r="V11" i="19"/>
  <c r="U11" i="19"/>
  <c r="S11" i="19"/>
  <c r="R11" i="19"/>
  <c r="P11" i="19"/>
  <c r="O11" i="19"/>
  <c r="M11" i="19"/>
  <c r="L11" i="19"/>
  <c r="J11" i="19"/>
  <c r="I11" i="19"/>
  <c r="AW5" i="19"/>
  <c r="AV5" i="19"/>
  <c r="AT5" i="19"/>
  <c r="AS5" i="19"/>
  <c r="AQ5" i="19"/>
  <c r="AP5" i="19"/>
  <c r="AN5" i="19"/>
  <c r="AM5" i="19"/>
  <c r="AK5" i="19"/>
  <c r="AJ5" i="19"/>
  <c r="AH5" i="19"/>
  <c r="AG5" i="19"/>
  <c r="AE5" i="19"/>
  <c r="AD5" i="19"/>
  <c r="AB5" i="19"/>
  <c r="AA5" i="19"/>
  <c r="Y5" i="19"/>
  <c r="X5" i="19"/>
  <c r="V5" i="19"/>
  <c r="U5" i="19"/>
  <c r="S5" i="19"/>
  <c r="R5" i="19"/>
  <c r="P5" i="19"/>
  <c r="O5" i="19"/>
  <c r="M5" i="19"/>
  <c r="L5" i="19"/>
  <c r="J5" i="19"/>
  <c r="I5" i="19"/>
  <c r="AW7" i="19"/>
  <c r="AV7" i="19"/>
  <c r="AT7" i="19"/>
  <c r="AS7" i="19"/>
  <c r="AQ7" i="19"/>
  <c r="AP7" i="19"/>
  <c r="AN7" i="19"/>
  <c r="AM7" i="19"/>
  <c r="AK7" i="19"/>
  <c r="AJ7" i="19"/>
  <c r="AH7" i="19"/>
  <c r="AG7" i="19"/>
  <c r="AE7" i="19"/>
  <c r="AD7" i="19"/>
  <c r="AB7" i="19"/>
  <c r="AA7" i="19"/>
  <c r="Y7" i="19"/>
  <c r="X7" i="19"/>
  <c r="V7" i="19"/>
  <c r="U7" i="19"/>
  <c r="S7" i="19"/>
  <c r="R7" i="19"/>
  <c r="P7" i="19"/>
  <c r="O7" i="19"/>
  <c r="M7" i="19"/>
  <c r="L7" i="19"/>
  <c r="J7" i="19"/>
  <c r="I7" i="19"/>
  <c r="AW4" i="19"/>
  <c r="AV4" i="19"/>
  <c r="AT4" i="19"/>
  <c r="AS4" i="19"/>
  <c r="AQ4" i="19"/>
  <c r="AP4" i="19"/>
  <c r="AN4" i="19"/>
  <c r="AM4" i="19"/>
  <c r="AK4" i="19"/>
  <c r="AJ4" i="19"/>
  <c r="AH4" i="19"/>
  <c r="AG4" i="19"/>
  <c r="AE4" i="19"/>
  <c r="AD4" i="19"/>
  <c r="AB4" i="19"/>
  <c r="AA4" i="19"/>
  <c r="Y4" i="19"/>
  <c r="X4" i="19"/>
  <c r="V4" i="19"/>
  <c r="U4" i="19"/>
  <c r="S4" i="19"/>
  <c r="R4" i="19"/>
  <c r="P4" i="19"/>
  <c r="O4" i="19"/>
  <c r="M4" i="19"/>
  <c r="L4" i="19"/>
  <c r="J4" i="19"/>
  <c r="I4" i="19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F47" i="18"/>
  <c r="AW53" i="18"/>
  <c r="AV53" i="18"/>
  <c r="AT53" i="18"/>
  <c r="AS53" i="18"/>
  <c r="AQ53" i="18"/>
  <c r="AP53" i="18"/>
  <c r="AN53" i="18"/>
  <c r="AM53" i="18"/>
  <c r="AK53" i="18"/>
  <c r="AJ53" i="18"/>
  <c r="AH53" i="18"/>
  <c r="AG53" i="18"/>
  <c r="AE53" i="18"/>
  <c r="AD53" i="18"/>
  <c r="AB53" i="18"/>
  <c r="AA53" i="18"/>
  <c r="Y53" i="18"/>
  <c r="X53" i="18"/>
  <c r="V53" i="18"/>
  <c r="U53" i="18"/>
  <c r="S53" i="18"/>
  <c r="R53" i="18"/>
  <c r="P53" i="18"/>
  <c r="F53" i="18" s="1"/>
  <c r="O53" i="18"/>
  <c r="M53" i="18"/>
  <c r="L53" i="18"/>
  <c r="J53" i="18"/>
  <c r="I53" i="18"/>
  <c r="AW52" i="18"/>
  <c r="AV52" i="18"/>
  <c r="AT52" i="18"/>
  <c r="AS52" i="18"/>
  <c r="AQ52" i="18"/>
  <c r="AP52" i="18"/>
  <c r="AN52" i="18"/>
  <c r="AM52" i="18"/>
  <c r="AK52" i="18"/>
  <c r="AJ52" i="18"/>
  <c r="AH52" i="18"/>
  <c r="AG52" i="18"/>
  <c r="AE52" i="18"/>
  <c r="AD52" i="18"/>
  <c r="AB52" i="18"/>
  <c r="AA52" i="18"/>
  <c r="Y52" i="18"/>
  <c r="X52" i="18"/>
  <c r="V52" i="18"/>
  <c r="U52" i="18"/>
  <c r="S52" i="18"/>
  <c r="R52" i="18"/>
  <c r="P52" i="18"/>
  <c r="O52" i="18"/>
  <c r="M52" i="18"/>
  <c r="L52" i="18"/>
  <c r="J52" i="18"/>
  <c r="I52" i="18"/>
  <c r="AW51" i="18"/>
  <c r="AV51" i="18"/>
  <c r="AT51" i="18"/>
  <c r="AS51" i="18"/>
  <c r="AQ51" i="18"/>
  <c r="AP51" i="18"/>
  <c r="AN51" i="18"/>
  <c r="AM51" i="18"/>
  <c r="AK51" i="18"/>
  <c r="AJ51" i="18"/>
  <c r="AH51" i="18"/>
  <c r="AG51" i="18"/>
  <c r="AE51" i="18"/>
  <c r="AD51" i="18"/>
  <c r="AB51" i="18"/>
  <c r="AA51" i="18"/>
  <c r="Y51" i="18"/>
  <c r="X51" i="18"/>
  <c r="V51" i="18"/>
  <c r="U51" i="18"/>
  <c r="S51" i="18"/>
  <c r="R51" i="18"/>
  <c r="P51" i="18"/>
  <c r="F51" i="18" s="1"/>
  <c r="O51" i="18"/>
  <c r="M51" i="18"/>
  <c r="L51" i="18"/>
  <c r="J51" i="18"/>
  <c r="I51" i="18"/>
  <c r="AW50" i="18"/>
  <c r="AV50" i="18"/>
  <c r="AT50" i="18"/>
  <c r="AS50" i="18"/>
  <c r="AQ50" i="18"/>
  <c r="AP50" i="18"/>
  <c r="AN50" i="18"/>
  <c r="AM50" i="18"/>
  <c r="AK50" i="18"/>
  <c r="AJ50" i="18"/>
  <c r="AH50" i="18"/>
  <c r="AG50" i="18"/>
  <c r="AE50" i="18"/>
  <c r="AD50" i="18"/>
  <c r="AB50" i="18"/>
  <c r="AA50" i="18"/>
  <c r="Y50" i="18"/>
  <c r="X50" i="18"/>
  <c r="V50" i="18"/>
  <c r="U50" i="18"/>
  <c r="S50" i="18"/>
  <c r="R50" i="18"/>
  <c r="P50" i="18"/>
  <c r="O50" i="18"/>
  <c r="M50" i="18"/>
  <c r="L50" i="18"/>
  <c r="J50" i="18"/>
  <c r="I50" i="18"/>
  <c r="AW49" i="18"/>
  <c r="AV49" i="18"/>
  <c r="AT49" i="18"/>
  <c r="AS49" i="18"/>
  <c r="AQ49" i="18"/>
  <c r="AP49" i="18"/>
  <c r="AN49" i="18"/>
  <c r="AM49" i="18"/>
  <c r="AK49" i="18"/>
  <c r="AJ49" i="18"/>
  <c r="AH49" i="18"/>
  <c r="AG49" i="18"/>
  <c r="AE49" i="18"/>
  <c r="AD49" i="18"/>
  <c r="AB49" i="18"/>
  <c r="AA49" i="18"/>
  <c r="Y49" i="18"/>
  <c r="X49" i="18"/>
  <c r="V49" i="18"/>
  <c r="U49" i="18"/>
  <c r="S49" i="18"/>
  <c r="R49" i="18"/>
  <c r="P49" i="18"/>
  <c r="F49" i="18" s="1"/>
  <c r="O49" i="18"/>
  <c r="M49" i="18"/>
  <c r="L49" i="18"/>
  <c r="J49" i="18"/>
  <c r="I49" i="18"/>
  <c r="AW48" i="18"/>
  <c r="AV48" i="18"/>
  <c r="AT48" i="18"/>
  <c r="AS48" i="18"/>
  <c r="AQ48" i="18"/>
  <c r="AP48" i="18"/>
  <c r="AN48" i="18"/>
  <c r="AM48" i="18"/>
  <c r="AK48" i="18"/>
  <c r="AJ48" i="18"/>
  <c r="AH48" i="18"/>
  <c r="AG48" i="18"/>
  <c r="AE48" i="18"/>
  <c r="AD48" i="18"/>
  <c r="AB48" i="18"/>
  <c r="AA48" i="18"/>
  <c r="Y48" i="18"/>
  <c r="X48" i="18"/>
  <c r="V48" i="18"/>
  <c r="U48" i="18"/>
  <c r="S48" i="18"/>
  <c r="R48" i="18"/>
  <c r="P48" i="18"/>
  <c r="O48" i="18"/>
  <c r="M48" i="18"/>
  <c r="L48" i="18"/>
  <c r="J48" i="18"/>
  <c r="I48" i="18"/>
  <c r="AW47" i="18"/>
  <c r="AV47" i="18"/>
  <c r="AT47" i="18"/>
  <c r="AS47" i="18"/>
  <c r="AQ47" i="18"/>
  <c r="AP47" i="18"/>
  <c r="AN47" i="18"/>
  <c r="AM47" i="18"/>
  <c r="AK47" i="18"/>
  <c r="AJ47" i="18"/>
  <c r="AH47" i="18"/>
  <c r="AG47" i="18"/>
  <c r="AE47" i="18"/>
  <c r="AD47" i="18"/>
  <c r="AB47" i="18"/>
  <c r="AA47" i="18"/>
  <c r="Y47" i="18"/>
  <c r="X47" i="18"/>
  <c r="V47" i="18"/>
  <c r="U47" i="18"/>
  <c r="S47" i="18"/>
  <c r="R47" i="18"/>
  <c r="P47" i="18"/>
  <c r="O47" i="18"/>
  <c r="M47" i="18"/>
  <c r="L47" i="18"/>
  <c r="J47" i="18"/>
  <c r="I47" i="18"/>
  <c r="AW46" i="18"/>
  <c r="AV46" i="18"/>
  <c r="AT46" i="18"/>
  <c r="AS46" i="18"/>
  <c r="AQ46" i="18"/>
  <c r="AP46" i="18"/>
  <c r="AN46" i="18"/>
  <c r="AM46" i="18"/>
  <c r="AK46" i="18"/>
  <c r="AJ46" i="18"/>
  <c r="AH46" i="18"/>
  <c r="AG46" i="18"/>
  <c r="AE46" i="18"/>
  <c r="AD46" i="18"/>
  <c r="AB46" i="18"/>
  <c r="AA46" i="18"/>
  <c r="Y46" i="18"/>
  <c r="X46" i="18"/>
  <c r="V46" i="18"/>
  <c r="U46" i="18"/>
  <c r="S46" i="18"/>
  <c r="R46" i="18"/>
  <c r="P46" i="18"/>
  <c r="O46" i="18"/>
  <c r="M46" i="18"/>
  <c r="L46" i="18"/>
  <c r="J46" i="18"/>
  <c r="I46" i="18"/>
  <c r="AW45" i="18"/>
  <c r="AV45" i="18"/>
  <c r="AT45" i="18"/>
  <c r="AS45" i="18"/>
  <c r="AQ45" i="18"/>
  <c r="AP45" i="18"/>
  <c r="AN45" i="18"/>
  <c r="AM45" i="18"/>
  <c r="AK45" i="18"/>
  <c r="AJ45" i="18"/>
  <c r="AH45" i="18"/>
  <c r="AG45" i="18"/>
  <c r="AE45" i="18"/>
  <c r="AD45" i="18"/>
  <c r="AB45" i="18"/>
  <c r="AA45" i="18"/>
  <c r="Y45" i="18"/>
  <c r="X45" i="18"/>
  <c r="V45" i="18"/>
  <c r="U45" i="18"/>
  <c r="S45" i="18"/>
  <c r="R45" i="18"/>
  <c r="P45" i="18"/>
  <c r="F45" i="18" s="1"/>
  <c r="O45" i="18"/>
  <c r="M45" i="18"/>
  <c r="L45" i="18"/>
  <c r="J45" i="18"/>
  <c r="I45" i="18"/>
  <c r="AW44" i="18"/>
  <c r="AV44" i="18"/>
  <c r="AT44" i="18"/>
  <c r="AS44" i="18"/>
  <c r="AQ44" i="18"/>
  <c r="AP44" i="18"/>
  <c r="AN44" i="18"/>
  <c r="AM44" i="18"/>
  <c r="AK44" i="18"/>
  <c r="AJ44" i="18"/>
  <c r="AH44" i="18"/>
  <c r="AG44" i="18"/>
  <c r="AE44" i="18"/>
  <c r="AD44" i="18"/>
  <c r="AB44" i="18"/>
  <c r="AA44" i="18"/>
  <c r="Y44" i="18"/>
  <c r="X44" i="18"/>
  <c r="V44" i="18"/>
  <c r="U44" i="18"/>
  <c r="S44" i="18"/>
  <c r="R44" i="18"/>
  <c r="P44" i="18"/>
  <c r="O44" i="18"/>
  <c r="M44" i="18"/>
  <c r="L44" i="18"/>
  <c r="J44" i="18"/>
  <c r="I44" i="18"/>
  <c r="AW43" i="18"/>
  <c r="AV43" i="18"/>
  <c r="AT43" i="18"/>
  <c r="AS43" i="18"/>
  <c r="AQ43" i="18"/>
  <c r="AP43" i="18"/>
  <c r="AN43" i="18"/>
  <c r="AM43" i="18"/>
  <c r="AK43" i="18"/>
  <c r="AJ43" i="18"/>
  <c r="AH43" i="18"/>
  <c r="AG43" i="18"/>
  <c r="AE43" i="18"/>
  <c r="AD43" i="18"/>
  <c r="AB43" i="18"/>
  <c r="AA43" i="18"/>
  <c r="Y43" i="18"/>
  <c r="X43" i="18"/>
  <c r="V43" i="18"/>
  <c r="U43" i="18"/>
  <c r="S43" i="18"/>
  <c r="R43" i="18"/>
  <c r="P43" i="18"/>
  <c r="F43" i="18" s="1"/>
  <c r="O43" i="18"/>
  <c r="M43" i="18"/>
  <c r="L43" i="18"/>
  <c r="J43" i="18"/>
  <c r="I43" i="18"/>
  <c r="AW42" i="18"/>
  <c r="AV42" i="18"/>
  <c r="AT42" i="18"/>
  <c r="AS42" i="18"/>
  <c r="AQ42" i="18"/>
  <c r="AP42" i="18"/>
  <c r="AN42" i="18"/>
  <c r="AM42" i="18"/>
  <c r="AK42" i="18"/>
  <c r="AJ42" i="18"/>
  <c r="AH42" i="18"/>
  <c r="AG42" i="18"/>
  <c r="AE42" i="18"/>
  <c r="AD42" i="18"/>
  <c r="AB42" i="18"/>
  <c r="AA42" i="18"/>
  <c r="Y42" i="18"/>
  <c r="X42" i="18"/>
  <c r="V42" i="18"/>
  <c r="U42" i="18"/>
  <c r="S42" i="18"/>
  <c r="R42" i="18"/>
  <c r="P42" i="18"/>
  <c r="O42" i="18"/>
  <c r="M42" i="18"/>
  <c r="L42" i="18"/>
  <c r="J42" i="18"/>
  <c r="I42" i="18"/>
  <c r="AW41" i="18"/>
  <c r="AV41" i="18"/>
  <c r="AT41" i="18"/>
  <c r="AS41" i="18"/>
  <c r="AQ41" i="18"/>
  <c r="AP41" i="18"/>
  <c r="AN41" i="18"/>
  <c r="AM41" i="18"/>
  <c r="AK41" i="18"/>
  <c r="AJ41" i="18"/>
  <c r="AH41" i="18"/>
  <c r="AG41" i="18"/>
  <c r="AE41" i="18"/>
  <c r="AD41" i="18"/>
  <c r="AB41" i="18"/>
  <c r="AA41" i="18"/>
  <c r="Y41" i="18"/>
  <c r="X41" i="18"/>
  <c r="V41" i="18"/>
  <c r="U41" i="18"/>
  <c r="S41" i="18"/>
  <c r="R41" i="18"/>
  <c r="P41" i="18"/>
  <c r="F41" i="18" s="1"/>
  <c r="O41" i="18"/>
  <c r="M41" i="18"/>
  <c r="L41" i="18"/>
  <c r="J41" i="18"/>
  <c r="I41" i="18"/>
  <c r="AW40" i="18"/>
  <c r="AV40" i="18"/>
  <c r="AT40" i="18"/>
  <c r="AS40" i="18"/>
  <c r="AQ40" i="18"/>
  <c r="AP40" i="18"/>
  <c r="AN40" i="18"/>
  <c r="AM40" i="18"/>
  <c r="AK40" i="18"/>
  <c r="AJ40" i="18"/>
  <c r="AH40" i="18"/>
  <c r="AG40" i="18"/>
  <c r="AE40" i="18"/>
  <c r="AD40" i="18"/>
  <c r="AB40" i="18"/>
  <c r="AA40" i="18"/>
  <c r="Y40" i="18"/>
  <c r="X40" i="18"/>
  <c r="V40" i="18"/>
  <c r="U40" i="18"/>
  <c r="S40" i="18"/>
  <c r="R40" i="18"/>
  <c r="P40" i="18"/>
  <c r="O40" i="18"/>
  <c r="M40" i="18"/>
  <c r="L40" i="18"/>
  <c r="J40" i="18"/>
  <c r="I40" i="18"/>
  <c r="AW39" i="18"/>
  <c r="AV39" i="18"/>
  <c r="AT39" i="18"/>
  <c r="AS39" i="18"/>
  <c r="AQ39" i="18"/>
  <c r="AP39" i="18"/>
  <c r="AN39" i="18"/>
  <c r="AM39" i="18"/>
  <c r="AK39" i="18"/>
  <c r="AJ39" i="18"/>
  <c r="AH39" i="18"/>
  <c r="AG39" i="18"/>
  <c r="AE39" i="18"/>
  <c r="AD39" i="18"/>
  <c r="AB39" i="18"/>
  <c r="AA39" i="18"/>
  <c r="Y39" i="18"/>
  <c r="X39" i="18"/>
  <c r="V39" i="18"/>
  <c r="U39" i="18"/>
  <c r="S39" i="18"/>
  <c r="R39" i="18"/>
  <c r="P39" i="18"/>
  <c r="F39" i="18" s="1"/>
  <c r="O39" i="18"/>
  <c r="M39" i="18"/>
  <c r="L39" i="18"/>
  <c r="J39" i="18"/>
  <c r="I39" i="18"/>
  <c r="AW38" i="18"/>
  <c r="AV38" i="18"/>
  <c r="AT38" i="18"/>
  <c r="AS38" i="18"/>
  <c r="AQ38" i="18"/>
  <c r="AP38" i="18"/>
  <c r="AN38" i="18"/>
  <c r="AM38" i="18"/>
  <c r="AK38" i="18"/>
  <c r="AJ38" i="18"/>
  <c r="AH38" i="18"/>
  <c r="AG38" i="18"/>
  <c r="AE38" i="18"/>
  <c r="AD38" i="18"/>
  <c r="AB38" i="18"/>
  <c r="AA38" i="18"/>
  <c r="Y38" i="18"/>
  <c r="X38" i="18"/>
  <c r="V38" i="18"/>
  <c r="U38" i="18"/>
  <c r="S38" i="18"/>
  <c r="R38" i="18"/>
  <c r="P38" i="18"/>
  <c r="O38" i="18"/>
  <c r="M38" i="18"/>
  <c r="L38" i="18"/>
  <c r="J38" i="18"/>
  <c r="I38" i="18"/>
  <c r="AW37" i="18"/>
  <c r="AV37" i="18"/>
  <c r="AT37" i="18"/>
  <c r="AS37" i="18"/>
  <c r="AQ37" i="18"/>
  <c r="AP37" i="18"/>
  <c r="AN37" i="18"/>
  <c r="AM37" i="18"/>
  <c r="AK37" i="18"/>
  <c r="AJ37" i="18"/>
  <c r="AH37" i="18"/>
  <c r="AG37" i="18"/>
  <c r="AE37" i="18"/>
  <c r="AD37" i="18"/>
  <c r="AB37" i="18"/>
  <c r="AA37" i="18"/>
  <c r="Y37" i="18"/>
  <c r="X37" i="18"/>
  <c r="V37" i="18"/>
  <c r="U37" i="18"/>
  <c r="S37" i="18"/>
  <c r="R37" i="18"/>
  <c r="P37" i="18"/>
  <c r="F37" i="18" s="1"/>
  <c r="O37" i="18"/>
  <c r="M37" i="18"/>
  <c r="L37" i="18"/>
  <c r="J37" i="18"/>
  <c r="I37" i="18"/>
  <c r="AW36" i="18"/>
  <c r="AV36" i="18"/>
  <c r="AT36" i="18"/>
  <c r="AS36" i="18"/>
  <c r="AQ36" i="18"/>
  <c r="AP36" i="18"/>
  <c r="AN36" i="18"/>
  <c r="AM36" i="18"/>
  <c r="AK36" i="18"/>
  <c r="AJ36" i="18"/>
  <c r="AH36" i="18"/>
  <c r="AG36" i="18"/>
  <c r="AE36" i="18"/>
  <c r="AD36" i="18"/>
  <c r="AB36" i="18"/>
  <c r="AA36" i="18"/>
  <c r="Y36" i="18"/>
  <c r="X36" i="18"/>
  <c r="V36" i="18"/>
  <c r="U36" i="18"/>
  <c r="S36" i="18"/>
  <c r="R36" i="18"/>
  <c r="P36" i="18"/>
  <c r="O36" i="18"/>
  <c r="M36" i="18"/>
  <c r="L36" i="18"/>
  <c r="J36" i="18"/>
  <c r="I36" i="18"/>
  <c r="AW34" i="18"/>
  <c r="AV34" i="18"/>
  <c r="AT34" i="18"/>
  <c r="AS34" i="18"/>
  <c r="AQ34" i="18"/>
  <c r="AP34" i="18"/>
  <c r="AN34" i="18"/>
  <c r="AM34" i="18"/>
  <c r="AK34" i="18"/>
  <c r="AJ34" i="18"/>
  <c r="AH34" i="18"/>
  <c r="AG34" i="18"/>
  <c r="AE34" i="18"/>
  <c r="AD34" i="18"/>
  <c r="AB34" i="18"/>
  <c r="AA34" i="18"/>
  <c r="Y34" i="18"/>
  <c r="X34" i="18"/>
  <c r="V34" i="18"/>
  <c r="U34" i="18"/>
  <c r="S34" i="18"/>
  <c r="R34" i="18"/>
  <c r="P34" i="18"/>
  <c r="O34" i="18"/>
  <c r="M34" i="18"/>
  <c r="L34" i="18"/>
  <c r="J34" i="18"/>
  <c r="I34" i="18"/>
  <c r="AW35" i="18"/>
  <c r="AV35" i="18"/>
  <c r="AT35" i="18"/>
  <c r="AS35" i="18"/>
  <c r="AQ35" i="18"/>
  <c r="AP35" i="18"/>
  <c r="AN35" i="18"/>
  <c r="AM35" i="18"/>
  <c r="AK35" i="18"/>
  <c r="AJ35" i="18"/>
  <c r="AH35" i="18"/>
  <c r="AG35" i="18"/>
  <c r="AE35" i="18"/>
  <c r="AD35" i="18"/>
  <c r="AB35" i="18"/>
  <c r="AA35" i="18"/>
  <c r="Y35" i="18"/>
  <c r="X35" i="18"/>
  <c r="V35" i="18"/>
  <c r="U35" i="18"/>
  <c r="S35" i="18"/>
  <c r="R35" i="18"/>
  <c r="P35" i="18"/>
  <c r="O35" i="18"/>
  <c r="M35" i="18"/>
  <c r="L35" i="18"/>
  <c r="J35" i="18"/>
  <c r="I35" i="18"/>
  <c r="AW27" i="18"/>
  <c r="AV27" i="18"/>
  <c r="AT27" i="18"/>
  <c r="AS27" i="18"/>
  <c r="AQ27" i="18"/>
  <c r="AP27" i="18"/>
  <c r="AN27" i="18"/>
  <c r="AM27" i="18"/>
  <c r="AK27" i="18"/>
  <c r="AJ27" i="18"/>
  <c r="AH27" i="18"/>
  <c r="AG27" i="18"/>
  <c r="AE27" i="18"/>
  <c r="AD27" i="18"/>
  <c r="AB27" i="18"/>
  <c r="AA27" i="18"/>
  <c r="Y27" i="18"/>
  <c r="X27" i="18"/>
  <c r="V27" i="18"/>
  <c r="U27" i="18"/>
  <c r="S27" i="18"/>
  <c r="R27" i="18"/>
  <c r="P27" i="18"/>
  <c r="O27" i="18"/>
  <c r="M27" i="18"/>
  <c r="L27" i="18"/>
  <c r="J27" i="18"/>
  <c r="I27" i="18"/>
  <c r="AW19" i="18"/>
  <c r="AV19" i="18"/>
  <c r="AT19" i="18"/>
  <c r="AS19" i="18"/>
  <c r="AQ19" i="18"/>
  <c r="AP19" i="18"/>
  <c r="AN19" i="18"/>
  <c r="AM19" i="18"/>
  <c r="AK19" i="18"/>
  <c r="AJ19" i="18"/>
  <c r="AH19" i="18"/>
  <c r="AG19" i="18"/>
  <c r="AE19" i="18"/>
  <c r="AD19" i="18"/>
  <c r="AB19" i="18"/>
  <c r="AA19" i="18"/>
  <c r="Y19" i="18"/>
  <c r="X19" i="18"/>
  <c r="V19" i="18"/>
  <c r="U19" i="18"/>
  <c r="S19" i="18"/>
  <c r="R19" i="18"/>
  <c r="P19" i="18"/>
  <c r="O19" i="18"/>
  <c r="M19" i="18"/>
  <c r="L19" i="18"/>
  <c r="J19" i="18"/>
  <c r="I19" i="18"/>
  <c r="AW18" i="18"/>
  <c r="AV18" i="18"/>
  <c r="AT18" i="18"/>
  <c r="AS18" i="18"/>
  <c r="AQ18" i="18"/>
  <c r="AP18" i="18"/>
  <c r="AN18" i="18"/>
  <c r="AM18" i="18"/>
  <c r="AK18" i="18"/>
  <c r="AJ18" i="18"/>
  <c r="AH18" i="18"/>
  <c r="AG18" i="18"/>
  <c r="AE18" i="18"/>
  <c r="AD18" i="18"/>
  <c r="AB18" i="18"/>
  <c r="AA18" i="18"/>
  <c r="Y18" i="18"/>
  <c r="X18" i="18"/>
  <c r="V18" i="18"/>
  <c r="U18" i="18"/>
  <c r="S18" i="18"/>
  <c r="R18" i="18"/>
  <c r="P18" i="18"/>
  <c r="O18" i="18"/>
  <c r="M18" i="18"/>
  <c r="L18" i="18"/>
  <c r="J18" i="18"/>
  <c r="I18" i="18"/>
  <c r="AW14" i="18"/>
  <c r="AV14" i="18"/>
  <c r="AT14" i="18"/>
  <c r="AS14" i="18"/>
  <c r="AQ14" i="18"/>
  <c r="AP14" i="18"/>
  <c r="AN14" i="18"/>
  <c r="AM14" i="18"/>
  <c r="AK14" i="18"/>
  <c r="AJ14" i="18"/>
  <c r="AH14" i="18"/>
  <c r="AG14" i="18"/>
  <c r="AE14" i="18"/>
  <c r="AD14" i="18"/>
  <c r="AB14" i="18"/>
  <c r="AA14" i="18"/>
  <c r="Y14" i="18"/>
  <c r="X14" i="18"/>
  <c r="V14" i="18"/>
  <c r="U14" i="18"/>
  <c r="S14" i="18"/>
  <c r="R14" i="18"/>
  <c r="P14" i="18"/>
  <c r="O14" i="18"/>
  <c r="M14" i="18"/>
  <c r="L14" i="18"/>
  <c r="J14" i="18"/>
  <c r="I14" i="18"/>
  <c r="AW30" i="18"/>
  <c r="AV30" i="18"/>
  <c r="AT30" i="18"/>
  <c r="AS30" i="18"/>
  <c r="AQ30" i="18"/>
  <c r="AP30" i="18"/>
  <c r="AN30" i="18"/>
  <c r="AM30" i="18"/>
  <c r="AK30" i="18"/>
  <c r="AJ30" i="18"/>
  <c r="AH30" i="18"/>
  <c r="AG30" i="18"/>
  <c r="AE30" i="18"/>
  <c r="AD30" i="18"/>
  <c r="AB30" i="18"/>
  <c r="AA30" i="18"/>
  <c r="Y30" i="18"/>
  <c r="X30" i="18"/>
  <c r="V30" i="18"/>
  <c r="U30" i="18"/>
  <c r="S30" i="18"/>
  <c r="R30" i="18"/>
  <c r="P30" i="18"/>
  <c r="O30" i="18"/>
  <c r="M30" i="18"/>
  <c r="L30" i="18"/>
  <c r="J30" i="18"/>
  <c r="I30" i="18"/>
  <c r="AW17" i="18"/>
  <c r="AV17" i="18"/>
  <c r="AT17" i="18"/>
  <c r="AS17" i="18"/>
  <c r="AQ17" i="18"/>
  <c r="AP17" i="18"/>
  <c r="AN17" i="18"/>
  <c r="AM17" i="18"/>
  <c r="AK17" i="18"/>
  <c r="AJ17" i="18"/>
  <c r="AH17" i="18"/>
  <c r="AG17" i="18"/>
  <c r="AE17" i="18"/>
  <c r="AD17" i="18"/>
  <c r="AB17" i="18"/>
  <c r="AA17" i="18"/>
  <c r="Y17" i="18"/>
  <c r="X17" i="18"/>
  <c r="V17" i="18"/>
  <c r="U17" i="18"/>
  <c r="S17" i="18"/>
  <c r="R17" i="18"/>
  <c r="P17" i="18"/>
  <c r="O17" i="18"/>
  <c r="M17" i="18"/>
  <c r="L17" i="18"/>
  <c r="J17" i="18"/>
  <c r="I17" i="18"/>
  <c r="AW26" i="18"/>
  <c r="AV26" i="18"/>
  <c r="AT26" i="18"/>
  <c r="AS26" i="18"/>
  <c r="AQ26" i="18"/>
  <c r="AP26" i="18"/>
  <c r="AN26" i="18"/>
  <c r="AM26" i="18"/>
  <c r="AK26" i="18"/>
  <c r="AJ26" i="18"/>
  <c r="AH26" i="18"/>
  <c r="AG26" i="18"/>
  <c r="AE26" i="18"/>
  <c r="AD26" i="18"/>
  <c r="AB26" i="18"/>
  <c r="AA26" i="18"/>
  <c r="Y26" i="18"/>
  <c r="X26" i="18"/>
  <c r="V26" i="18"/>
  <c r="U26" i="18"/>
  <c r="S26" i="18"/>
  <c r="R26" i="18"/>
  <c r="P26" i="18"/>
  <c r="O26" i="18"/>
  <c r="M26" i="18"/>
  <c r="L26" i="18"/>
  <c r="J26" i="18"/>
  <c r="I26" i="18"/>
  <c r="AW24" i="18"/>
  <c r="AV24" i="18"/>
  <c r="AT24" i="18"/>
  <c r="AS24" i="18"/>
  <c r="AQ24" i="18"/>
  <c r="AP24" i="18"/>
  <c r="AN24" i="18"/>
  <c r="AM24" i="18"/>
  <c r="AK24" i="18"/>
  <c r="AJ24" i="18"/>
  <c r="AH24" i="18"/>
  <c r="AG24" i="18"/>
  <c r="AE24" i="18"/>
  <c r="AD24" i="18"/>
  <c r="AB24" i="18"/>
  <c r="AA24" i="18"/>
  <c r="Y24" i="18"/>
  <c r="X24" i="18"/>
  <c r="V24" i="18"/>
  <c r="U24" i="18"/>
  <c r="S24" i="18"/>
  <c r="R24" i="18"/>
  <c r="P24" i="18"/>
  <c r="O24" i="18"/>
  <c r="M24" i="18"/>
  <c r="L24" i="18"/>
  <c r="J24" i="18"/>
  <c r="I24" i="18"/>
  <c r="AW23" i="18"/>
  <c r="AV23" i="18"/>
  <c r="AT23" i="18"/>
  <c r="AS23" i="18"/>
  <c r="AQ23" i="18"/>
  <c r="AP23" i="18"/>
  <c r="AN23" i="18"/>
  <c r="AM23" i="18"/>
  <c r="AK23" i="18"/>
  <c r="AJ23" i="18"/>
  <c r="AH23" i="18"/>
  <c r="AG23" i="18"/>
  <c r="AE23" i="18"/>
  <c r="AD23" i="18"/>
  <c r="AB23" i="18"/>
  <c r="AA23" i="18"/>
  <c r="Y23" i="18"/>
  <c r="X23" i="18"/>
  <c r="V23" i="18"/>
  <c r="U23" i="18"/>
  <c r="S23" i="18"/>
  <c r="R23" i="18"/>
  <c r="P23" i="18"/>
  <c r="O23" i="18"/>
  <c r="M23" i="18"/>
  <c r="L23" i="18"/>
  <c r="J23" i="18"/>
  <c r="I23" i="18"/>
  <c r="AW22" i="18"/>
  <c r="AV22" i="18"/>
  <c r="AT22" i="18"/>
  <c r="AS22" i="18"/>
  <c r="AQ22" i="18"/>
  <c r="AP22" i="18"/>
  <c r="AN22" i="18"/>
  <c r="AM22" i="18"/>
  <c r="AK22" i="18"/>
  <c r="AJ22" i="18"/>
  <c r="AH22" i="18"/>
  <c r="AG22" i="18"/>
  <c r="AE22" i="18"/>
  <c r="AD22" i="18"/>
  <c r="AB22" i="18"/>
  <c r="AA22" i="18"/>
  <c r="Y22" i="18"/>
  <c r="X22" i="18"/>
  <c r="V22" i="18"/>
  <c r="U22" i="18"/>
  <c r="S22" i="18"/>
  <c r="R22" i="18"/>
  <c r="P22" i="18"/>
  <c r="O22" i="18"/>
  <c r="M22" i="18"/>
  <c r="L22" i="18"/>
  <c r="J22" i="18"/>
  <c r="I22" i="18"/>
  <c r="AW33" i="18"/>
  <c r="AV33" i="18"/>
  <c r="AT33" i="18"/>
  <c r="AS33" i="18"/>
  <c r="AQ33" i="18"/>
  <c r="AP33" i="18"/>
  <c r="AN33" i="18"/>
  <c r="AM33" i="18"/>
  <c r="AK33" i="18"/>
  <c r="AJ33" i="18"/>
  <c r="AH33" i="18"/>
  <c r="AG33" i="18"/>
  <c r="AE33" i="18"/>
  <c r="AD33" i="18"/>
  <c r="AB33" i="18"/>
  <c r="AA33" i="18"/>
  <c r="Y33" i="18"/>
  <c r="X33" i="18"/>
  <c r="V33" i="18"/>
  <c r="U33" i="18"/>
  <c r="S33" i="18"/>
  <c r="R33" i="18"/>
  <c r="P33" i="18"/>
  <c r="O33" i="18"/>
  <c r="M33" i="18"/>
  <c r="L33" i="18"/>
  <c r="J33" i="18"/>
  <c r="I33" i="18"/>
  <c r="AW32" i="18"/>
  <c r="AV32" i="18"/>
  <c r="AT32" i="18"/>
  <c r="AS32" i="18"/>
  <c r="AQ32" i="18"/>
  <c r="AP32" i="18"/>
  <c r="AN32" i="18"/>
  <c r="AM32" i="18"/>
  <c r="AK32" i="18"/>
  <c r="AJ32" i="18"/>
  <c r="AH32" i="18"/>
  <c r="AG32" i="18"/>
  <c r="AE32" i="18"/>
  <c r="AD32" i="18"/>
  <c r="AB32" i="18"/>
  <c r="AA32" i="18"/>
  <c r="Y32" i="18"/>
  <c r="X32" i="18"/>
  <c r="V32" i="18"/>
  <c r="U32" i="18"/>
  <c r="S32" i="18"/>
  <c r="R32" i="18"/>
  <c r="P32" i="18"/>
  <c r="O32" i="18"/>
  <c r="M32" i="18"/>
  <c r="L32" i="18"/>
  <c r="J32" i="18"/>
  <c r="I32" i="18"/>
  <c r="AW31" i="18"/>
  <c r="AV31" i="18"/>
  <c r="AT31" i="18"/>
  <c r="AS31" i="18"/>
  <c r="AQ31" i="18"/>
  <c r="AP31" i="18"/>
  <c r="AN31" i="18"/>
  <c r="AM31" i="18"/>
  <c r="AK31" i="18"/>
  <c r="AJ31" i="18"/>
  <c r="AH31" i="18"/>
  <c r="AG31" i="18"/>
  <c r="AE31" i="18"/>
  <c r="AD31" i="18"/>
  <c r="AB31" i="18"/>
  <c r="AA31" i="18"/>
  <c r="Y31" i="18"/>
  <c r="X31" i="18"/>
  <c r="V31" i="18"/>
  <c r="U31" i="18"/>
  <c r="S31" i="18"/>
  <c r="R31" i="18"/>
  <c r="P31" i="18"/>
  <c r="O31" i="18"/>
  <c r="M31" i="18"/>
  <c r="L31" i="18"/>
  <c r="J31" i="18"/>
  <c r="I31" i="18"/>
  <c r="AW29" i="18"/>
  <c r="AV29" i="18"/>
  <c r="AT29" i="18"/>
  <c r="AS29" i="18"/>
  <c r="AQ29" i="18"/>
  <c r="AP29" i="18"/>
  <c r="AN29" i="18"/>
  <c r="AM29" i="18"/>
  <c r="AK29" i="18"/>
  <c r="AJ29" i="18"/>
  <c r="AH29" i="18"/>
  <c r="AG29" i="18"/>
  <c r="AE29" i="18"/>
  <c r="AD29" i="18"/>
  <c r="AB29" i="18"/>
  <c r="AA29" i="18"/>
  <c r="Y29" i="18"/>
  <c r="X29" i="18"/>
  <c r="V29" i="18"/>
  <c r="U29" i="18"/>
  <c r="S29" i="18"/>
  <c r="R29" i="18"/>
  <c r="P29" i="18"/>
  <c r="O29" i="18"/>
  <c r="M29" i="18"/>
  <c r="L29" i="18"/>
  <c r="J29" i="18"/>
  <c r="I29" i="18"/>
  <c r="AW28" i="18"/>
  <c r="AV28" i="18"/>
  <c r="AT28" i="18"/>
  <c r="AS28" i="18"/>
  <c r="AQ28" i="18"/>
  <c r="AP28" i="18"/>
  <c r="AN28" i="18"/>
  <c r="AM28" i="18"/>
  <c r="AK28" i="18"/>
  <c r="AJ28" i="18"/>
  <c r="AH28" i="18"/>
  <c r="AG28" i="18"/>
  <c r="AE28" i="18"/>
  <c r="AD28" i="18"/>
  <c r="AB28" i="18"/>
  <c r="AA28" i="18"/>
  <c r="Y28" i="18"/>
  <c r="X28" i="18"/>
  <c r="V28" i="18"/>
  <c r="U28" i="18"/>
  <c r="S28" i="18"/>
  <c r="R28" i="18"/>
  <c r="P28" i="18"/>
  <c r="O28" i="18"/>
  <c r="M28" i="18"/>
  <c r="L28" i="18"/>
  <c r="J28" i="18"/>
  <c r="I28" i="18"/>
  <c r="AW11" i="18"/>
  <c r="AV11" i="18"/>
  <c r="AT11" i="18"/>
  <c r="AS11" i="18"/>
  <c r="AQ11" i="18"/>
  <c r="AP11" i="18"/>
  <c r="AN11" i="18"/>
  <c r="AM11" i="18"/>
  <c r="AK11" i="18"/>
  <c r="AJ11" i="18"/>
  <c r="AH11" i="18"/>
  <c r="AG11" i="18"/>
  <c r="AE11" i="18"/>
  <c r="AD11" i="18"/>
  <c r="AB11" i="18"/>
  <c r="AA11" i="18"/>
  <c r="Y11" i="18"/>
  <c r="X11" i="18"/>
  <c r="V11" i="18"/>
  <c r="U11" i="18"/>
  <c r="S11" i="18"/>
  <c r="R11" i="18"/>
  <c r="P11" i="18"/>
  <c r="O11" i="18"/>
  <c r="M11" i="18"/>
  <c r="L11" i="18"/>
  <c r="J11" i="18"/>
  <c r="I11" i="18"/>
  <c r="AW25" i="18"/>
  <c r="AV25" i="18"/>
  <c r="AT25" i="18"/>
  <c r="AS25" i="18"/>
  <c r="AQ25" i="18"/>
  <c r="AP25" i="18"/>
  <c r="AN25" i="18"/>
  <c r="AM25" i="18"/>
  <c r="AK25" i="18"/>
  <c r="AJ25" i="18"/>
  <c r="AH25" i="18"/>
  <c r="AG25" i="18"/>
  <c r="AE25" i="18"/>
  <c r="AD25" i="18"/>
  <c r="AB25" i="18"/>
  <c r="AA25" i="18"/>
  <c r="Y25" i="18"/>
  <c r="X25" i="18"/>
  <c r="V25" i="18"/>
  <c r="U25" i="18"/>
  <c r="S25" i="18"/>
  <c r="R25" i="18"/>
  <c r="P25" i="18"/>
  <c r="O25" i="18"/>
  <c r="M25" i="18"/>
  <c r="L25" i="18"/>
  <c r="J25" i="18"/>
  <c r="I25" i="18"/>
  <c r="AW21" i="18"/>
  <c r="AV21" i="18"/>
  <c r="AT21" i="18"/>
  <c r="AS21" i="18"/>
  <c r="AQ21" i="18"/>
  <c r="AP21" i="18"/>
  <c r="AN21" i="18"/>
  <c r="AM21" i="18"/>
  <c r="AK21" i="18"/>
  <c r="AJ21" i="18"/>
  <c r="AH21" i="18"/>
  <c r="AG21" i="18"/>
  <c r="AE21" i="18"/>
  <c r="AD21" i="18"/>
  <c r="AB21" i="18"/>
  <c r="AA21" i="18"/>
  <c r="Y21" i="18"/>
  <c r="X21" i="18"/>
  <c r="V21" i="18"/>
  <c r="U21" i="18"/>
  <c r="S21" i="18"/>
  <c r="R21" i="18"/>
  <c r="P21" i="18"/>
  <c r="O21" i="18"/>
  <c r="M21" i="18"/>
  <c r="L21" i="18"/>
  <c r="J21" i="18"/>
  <c r="I21" i="18"/>
  <c r="AW20" i="18"/>
  <c r="AV20" i="18"/>
  <c r="AT20" i="18"/>
  <c r="AS20" i="18"/>
  <c r="AQ20" i="18"/>
  <c r="AP20" i="18"/>
  <c r="AN20" i="18"/>
  <c r="AM20" i="18"/>
  <c r="AK20" i="18"/>
  <c r="AJ20" i="18"/>
  <c r="AH20" i="18"/>
  <c r="AG20" i="18"/>
  <c r="AE20" i="18"/>
  <c r="AD20" i="18"/>
  <c r="AB20" i="18"/>
  <c r="AA20" i="18"/>
  <c r="Y20" i="18"/>
  <c r="X20" i="18"/>
  <c r="V20" i="18"/>
  <c r="U20" i="18"/>
  <c r="S20" i="18"/>
  <c r="R20" i="18"/>
  <c r="P20" i="18"/>
  <c r="O20" i="18"/>
  <c r="M20" i="18"/>
  <c r="L20" i="18"/>
  <c r="J20" i="18"/>
  <c r="I20" i="18"/>
  <c r="AW10" i="18"/>
  <c r="AV10" i="18"/>
  <c r="AT10" i="18"/>
  <c r="AS10" i="18"/>
  <c r="AQ10" i="18"/>
  <c r="AP10" i="18"/>
  <c r="AN10" i="18"/>
  <c r="AM10" i="18"/>
  <c r="AK10" i="18"/>
  <c r="AJ10" i="18"/>
  <c r="AH10" i="18"/>
  <c r="AG10" i="18"/>
  <c r="AE10" i="18"/>
  <c r="AD10" i="18"/>
  <c r="AB10" i="18"/>
  <c r="AA10" i="18"/>
  <c r="Y10" i="18"/>
  <c r="X10" i="18"/>
  <c r="V10" i="18"/>
  <c r="U10" i="18"/>
  <c r="S10" i="18"/>
  <c r="R10" i="18"/>
  <c r="P10" i="18"/>
  <c r="O10" i="18"/>
  <c r="M10" i="18"/>
  <c r="L10" i="18"/>
  <c r="J10" i="18"/>
  <c r="I10" i="18"/>
  <c r="AW13" i="18"/>
  <c r="AV13" i="18"/>
  <c r="AT13" i="18"/>
  <c r="AS13" i="18"/>
  <c r="AQ13" i="18"/>
  <c r="AP13" i="18"/>
  <c r="AN13" i="18"/>
  <c r="AM13" i="18"/>
  <c r="AK13" i="18"/>
  <c r="AJ13" i="18"/>
  <c r="AH13" i="18"/>
  <c r="AG13" i="18"/>
  <c r="AE13" i="18"/>
  <c r="AD13" i="18"/>
  <c r="AB13" i="18"/>
  <c r="AA13" i="18"/>
  <c r="Y13" i="18"/>
  <c r="X13" i="18"/>
  <c r="V13" i="18"/>
  <c r="U13" i="18"/>
  <c r="S13" i="18"/>
  <c r="R13" i="18"/>
  <c r="P13" i="18"/>
  <c r="O13" i="18"/>
  <c r="M13" i="18"/>
  <c r="L13" i="18"/>
  <c r="J13" i="18"/>
  <c r="I13" i="18"/>
  <c r="AW16" i="18"/>
  <c r="AV16" i="18"/>
  <c r="AT16" i="18"/>
  <c r="AS16" i="18"/>
  <c r="AQ16" i="18"/>
  <c r="AP16" i="18"/>
  <c r="AN16" i="18"/>
  <c r="AM16" i="18"/>
  <c r="AK16" i="18"/>
  <c r="AJ16" i="18"/>
  <c r="AH16" i="18"/>
  <c r="AG16" i="18"/>
  <c r="AE16" i="18"/>
  <c r="AD16" i="18"/>
  <c r="AB16" i="18"/>
  <c r="AA16" i="18"/>
  <c r="Y16" i="18"/>
  <c r="X16" i="18"/>
  <c r="V16" i="18"/>
  <c r="U16" i="18"/>
  <c r="S16" i="18"/>
  <c r="R16" i="18"/>
  <c r="P16" i="18"/>
  <c r="O16" i="18"/>
  <c r="M16" i="18"/>
  <c r="L16" i="18"/>
  <c r="J16" i="18"/>
  <c r="I16" i="18"/>
  <c r="AW15" i="18"/>
  <c r="AV15" i="18"/>
  <c r="AT15" i="18"/>
  <c r="AS15" i="18"/>
  <c r="AQ15" i="18"/>
  <c r="AP15" i="18"/>
  <c r="AN15" i="18"/>
  <c r="AM15" i="18"/>
  <c r="AK15" i="18"/>
  <c r="AJ15" i="18"/>
  <c r="AH15" i="18"/>
  <c r="AG15" i="18"/>
  <c r="AE15" i="18"/>
  <c r="AD15" i="18"/>
  <c r="AB15" i="18"/>
  <c r="AA15" i="18"/>
  <c r="Y15" i="18"/>
  <c r="X15" i="18"/>
  <c r="V15" i="18"/>
  <c r="U15" i="18"/>
  <c r="S15" i="18"/>
  <c r="R15" i="18"/>
  <c r="P15" i="18"/>
  <c r="O15" i="18"/>
  <c r="M15" i="18"/>
  <c r="L15" i="18"/>
  <c r="J15" i="18"/>
  <c r="I15" i="18"/>
  <c r="AW9" i="18"/>
  <c r="AV9" i="18"/>
  <c r="AT9" i="18"/>
  <c r="AS9" i="18"/>
  <c r="AQ9" i="18"/>
  <c r="AP9" i="18"/>
  <c r="AN9" i="18"/>
  <c r="AM9" i="18"/>
  <c r="AK9" i="18"/>
  <c r="AJ9" i="18"/>
  <c r="AH9" i="18"/>
  <c r="AG9" i="18"/>
  <c r="AE9" i="18"/>
  <c r="AD9" i="18"/>
  <c r="AB9" i="18"/>
  <c r="AA9" i="18"/>
  <c r="Y9" i="18"/>
  <c r="X9" i="18"/>
  <c r="V9" i="18"/>
  <c r="U9" i="18"/>
  <c r="S9" i="18"/>
  <c r="R9" i="18"/>
  <c r="P9" i="18"/>
  <c r="O9" i="18"/>
  <c r="M9" i="18"/>
  <c r="L9" i="18"/>
  <c r="J9" i="18"/>
  <c r="I9" i="18"/>
  <c r="AW8" i="18"/>
  <c r="AV8" i="18"/>
  <c r="AT8" i="18"/>
  <c r="AS8" i="18"/>
  <c r="AQ8" i="18"/>
  <c r="AP8" i="18"/>
  <c r="AN8" i="18"/>
  <c r="AM8" i="18"/>
  <c r="AK8" i="18"/>
  <c r="AJ8" i="18"/>
  <c r="AH8" i="18"/>
  <c r="AG8" i="18"/>
  <c r="AE8" i="18"/>
  <c r="AD8" i="18"/>
  <c r="AB8" i="18"/>
  <c r="AA8" i="18"/>
  <c r="Y8" i="18"/>
  <c r="X8" i="18"/>
  <c r="V8" i="18"/>
  <c r="U8" i="18"/>
  <c r="S8" i="18"/>
  <c r="R8" i="18"/>
  <c r="P8" i="18"/>
  <c r="O8" i="18"/>
  <c r="M8" i="18"/>
  <c r="L8" i="18"/>
  <c r="J8" i="18"/>
  <c r="I8" i="18"/>
  <c r="AW12" i="18"/>
  <c r="AV12" i="18"/>
  <c r="AT12" i="18"/>
  <c r="AS12" i="18"/>
  <c r="AQ12" i="18"/>
  <c r="AP12" i="18"/>
  <c r="AN12" i="18"/>
  <c r="AM12" i="18"/>
  <c r="AK12" i="18"/>
  <c r="AJ12" i="18"/>
  <c r="AH12" i="18"/>
  <c r="AG12" i="18"/>
  <c r="AE12" i="18"/>
  <c r="AD12" i="18"/>
  <c r="AB12" i="18"/>
  <c r="AA12" i="18"/>
  <c r="Y12" i="18"/>
  <c r="X12" i="18"/>
  <c r="V12" i="18"/>
  <c r="U12" i="18"/>
  <c r="S12" i="18"/>
  <c r="R12" i="18"/>
  <c r="P12" i="18"/>
  <c r="O12" i="18"/>
  <c r="M12" i="18"/>
  <c r="L12" i="18"/>
  <c r="J12" i="18"/>
  <c r="I12" i="18"/>
  <c r="AW7" i="18"/>
  <c r="AV7" i="18"/>
  <c r="AT7" i="18"/>
  <c r="AS7" i="18"/>
  <c r="AQ7" i="18"/>
  <c r="AP7" i="18"/>
  <c r="AN7" i="18"/>
  <c r="AM7" i="18"/>
  <c r="AK7" i="18"/>
  <c r="AJ7" i="18"/>
  <c r="AH7" i="18"/>
  <c r="AG7" i="18"/>
  <c r="AE7" i="18"/>
  <c r="AD7" i="18"/>
  <c r="AB7" i="18"/>
  <c r="AA7" i="18"/>
  <c r="Y7" i="18"/>
  <c r="X7" i="18"/>
  <c r="V7" i="18"/>
  <c r="U7" i="18"/>
  <c r="S7" i="18"/>
  <c r="R7" i="18"/>
  <c r="P7" i="18"/>
  <c r="O7" i="18"/>
  <c r="M7" i="18"/>
  <c r="L7" i="18"/>
  <c r="J7" i="18"/>
  <c r="I7" i="18"/>
  <c r="AW6" i="18"/>
  <c r="AV6" i="18"/>
  <c r="AT6" i="18"/>
  <c r="AS6" i="18"/>
  <c r="AQ6" i="18"/>
  <c r="AP6" i="18"/>
  <c r="AN6" i="18"/>
  <c r="AM6" i="18"/>
  <c r="AK6" i="18"/>
  <c r="AJ6" i="18"/>
  <c r="AH6" i="18"/>
  <c r="AG6" i="18"/>
  <c r="AE6" i="18"/>
  <c r="AD6" i="18"/>
  <c r="AB6" i="18"/>
  <c r="AA6" i="18"/>
  <c r="Y6" i="18"/>
  <c r="X6" i="18"/>
  <c r="V6" i="18"/>
  <c r="U6" i="18"/>
  <c r="S6" i="18"/>
  <c r="R6" i="18"/>
  <c r="P6" i="18"/>
  <c r="O6" i="18"/>
  <c r="M6" i="18"/>
  <c r="L6" i="18"/>
  <c r="J6" i="18"/>
  <c r="I6" i="18"/>
  <c r="AW5" i="18"/>
  <c r="AV5" i="18"/>
  <c r="AT5" i="18"/>
  <c r="AS5" i="18"/>
  <c r="AQ5" i="18"/>
  <c r="AP5" i="18"/>
  <c r="AN5" i="18"/>
  <c r="AM5" i="18"/>
  <c r="AK5" i="18"/>
  <c r="AJ5" i="18"/>
  <c r="AH5" i="18"/>
  <c r="AG5" i="18"/>
  <c r="AE5" i="18"/>
  <c r="AD5" i="18"/>
  <c r="AB5" i="18"/>
  <c r="AA5" i="18"/>
  <c r="Y5" i="18"/>
  <c r="X5" i="18"/>
  <c r="V5" i="18"/>
  <c r="U5" i="18"/>
  <c r="S5" i="18"/>
  <c r="R5" i="18"/>
  <c r="P5" i="18"/>
  <c r="O5" i="18"/>
  <c r="M5" i="18"/>
  <c r="L5" i="18"/>
  <c r="J5" i="18"/>
  <c r="I5" i="18"/>
  <c r="AW4" i="18"/>
  <c r="AV4" i="18"/>
  <c r="AT4" i="18"/>
  <c r="AS4" i="18"/>
  <c r="AQ4" i="18"/>
  <c r="AP4" i="18"/>
  <c r="AN4" i="18"/>
  <c r="AM4" i="18"/>
  <c r="AK4" i="18"/>
  <c r="AJ4" i="18"/>
  <c r="AH4" i="18"/>
  <c r="AG4" i="18"/>
  <c r="AE4" i="18"/>
  <c r="AD4" i="18"/>
  <c r="AB4" i="18"/>
  <c r="AA4" i="18"/>
  <c r="Y4" i="18"/>
  <c r="X4" i="18"/>
  <c r="V4" i="18"/>
  <c r="U4" i="18"/>
  <c r="S4" i="18"/>
  <c r="R4" i="18"/>
  <c r="P4" i="18"/>
  <c r="O4" i="18"/>
  <c r="M4" i="18"/>
  <c r="L4" i="18"/>
  <c r="J4" i="18"/>
  <c r="I4" i="18"/>
  <c r="AW33" i="17"/>
  <c r="AV33" i="17"/>
  <c r="AT33" i="17"/>
  <c r="AS33" i="17"/>
  <c r="AQ33" i="17"/>
  <c r="AP33" i="17"/>
  <c r="AN33" i="17"/>
  <c r="AM33" i="17"/>
  <c r="AK33" i="17"/>
  <c r="AJ33" i="17"/>
  <c r="AH33" i="17"/>
  <c r="AG33" i="17"/>
  <c r="AE33" i="17"/>
  <c r="AD33" i="17"/>
  <c r="AB33" i="17"/>
  <c r="AA33" i="17"/>
  <c r="Y33" i="17"/>
  <c r="X33" i="17"/>
  <c r="V33" i="17"/>
  <c r="U33" i="17"/>
  <c r="S33" i="17"/>
  <c r="R33" i="17"/>
  <c r="P33" i="17"/>
  <c r="O33" i="17"/>
  <c r="M33" i="17"/>
  <c r="L33" i="17"/>
  <c r="J33" i="17"/>
  <c r="I33" i="17"/>
  <c r="AW35" i="17"/>
  <c r="AV35" i="17"/>
  <c r="AT35" i="17"/>
  <c r="AS35" i="17"/>
  <c r="AQ35" i="17"/>
  <c r="AP35" i="17"/>
  <c r="AN35" i="17"/>
  <c r="AM35" i="17"/>
  <c r="AK35" i="17"/>
  <c r="AJ35" i="17"/>
  <c r="AH35" i="17"/>
  <c r="AG35" i="17"/>
  <c r="AE35" i="17"/>
  <c r="AD35" i="17"/>
  <c r="AB35" i="17"/>
  <c r="AA35" i="17"/>
  <c r="Y35" i="17"/>
  <c r="X35" i="17"/>
  <c r="V35" i="17"/>
  <c r="U35" i="17"/>
  <c r="S35" i="17"/>
  <c r="R35" i="17"/>
  <c r="P35" i="17"/>
  <c r="O35" i="17"/>
  <c r="M35" i="17"/>
  <c r="L35" i="17"/>
  <c r="J35" i="17"/>
  <c r="I35" i="17"/>
  <c r="AW27" i="17"/>
  <c r="AV27" i="17"/>
  <c r="AT27" i="17"/>
  <c r="AS27" i="17"/>
  <c r="AQ27" i="17"/>
  <c r="AP27" i="17"/>
  <c r="AN27" i="17"/>
  <c r="AM27" i="17"/>
  <c r="AK27" i="17"/>
  <c r="AJ27" i="17"/>
  <c r="AH27" i="17"/>
  <c r="AG27" i="17"/>
  <c r="AE27" i="17"/>
  <c r="AD27" i="17"/>
  <c r="AB27" i="17"/>
  <c r="AA27" i="17"/>
  <c r="Y27" i="17"/>
  <c r="X27" i="17"/>
  <c r="V27" i="17"/>
  <c r="U27" i="17"/>
  <c r="S27" i="17"/>
  <c r="R27" i="17"/>
  <c r="P27" i="17"/>
  <c r="O27" i="17"/>
  <c r="M27" i="17"/>
  <c r="L27" i="17"/>
  <c r="J27" i="17"/>
  <c r="I27" i="17"/>
  <c r="AW16" i="17"/>
  <c r="AV16" i="17"/>
  <c r="AT16" i="17"/>
  <c r="AS16" i="17"/>
  <c r="AQ16" i="17"/>
  <c r="AP16" i="17"/>
  <c r="AN16" i="17"/>
  <c r="AM16" i="17"/>
  <c r="AK16" i="17"/>
  <c r="AJ16" i="17"/>
  <c r="AH16" i="17"/>
  <c r="AG16" i="17"/>
  <c r="AE16" i="17"/>
  <c r="AD16" i="17"/>
  <c r="AB16" i="17"/>
  <c r="AA16" i="17"/>
  <c r="Y16" i="17"/>
  <c r="X16" i="17"/>
  <c r="V16" i="17"/>
  <c r="U16" i="17"/>
  <c r="S16" i="17"/>
  <c r="R16" i="17"/>
  <c r="P16" i="17"/>
  <c r="O16" i="17"/>
  <c r="M16" i="17"/>
  <c r="L16" i="17"/>
  <c r="J16" i="17"/>
  <c r="I16" i="17"/>
  <c r="AW41" i="17"/>
  <c r="AV41" i="17"/>
  <c r="AT41" i="17"/>
  <c r="AS41" i="17"/>
  <c r="AQ41" i="17"/>
  <c r="AP41" i="17"/>
  <c r="AN41" i="17"/>
  <c r="AM41" i="17"/>
  <c r="AK41" i="17"/>
  <c r="AJ41" i="17"/>
  <c r="AH41" i="17"/>
  <c r="AG41" i="17"/>
  <c r="AE41" i="17"/>
  <c r="AD41" i="17"/>
  <c r="AB41" i="17"/>
  <c r="AA41" i="17"/>
  <c r="Y41" i="17"/>
  <c r="X41" i="17"/>
  <c r="V41" i="17"/>
  <c r="U41" i="17"/>
  <c r="S41" i="17"/>
  <c r="R41" i="17"/>
  <c r="P41" i="17"/>
  <c r="O41" i="17"/>
  <c r="M41" i="17"/>
  <c r="L41" i="17"/>
  <c r="J41" i="17"/>
  <c r="I41" i="17"/>
  <c r="AW46" i="17"/>
  <c r="AV46" i="17"/>
  <c r="AT46" i="17"/>
  <c r="AS46" i="17"/>
  <c r="AQ46" i="17"/>
  <c r="AP46" i="17"/>
  <c r="AN46" i="17"/>
  <c r="AM46" i="17"/>
  <c r="AK46" i="17"/>
  <c r="AJ46" i="17"/>
  <c r="AH46" i="17"/>
  <c r="AG46" i="17"/>
  <c r="AE46" i="17"/>
  <c r="AD46" i="17"/>
  <c r="AB46" i="17"/>
  <c r="AA46" i="17"/>
  <c r="Y46" i="17"/>
  <c r="X46" i="17"/>
  <c r="V46" i="17"/>
  <c r="U46" i="17"/>
  <c r="S46" i="17"/>
  <c r="R46" i="17"/>
  <c r="P46" i="17"/>
  <c r="O46" i="17"/>
  <c r="M46" i="17"/>
  <c r="L46" i="17"/>
  <c r="J46" i="17"/>
  <c r="I46" i="17"/>
  <c r="AW45" i="17"/>
  <c r="AV45" i="17"/>
  <c r="AT45" i="17"/>
  <c r="AS45" i="17"/>
  <c r="AQ45" i="17"/>
  <c r="AP45" i="17"/>
  <c r="AN45" i="17"/>
  <c r="AM45" i="17"/>
  <c r="AK45" i="17"/>
  <c r="AJ45" i="17"/>
  <c r="AH45" i="17"/>
  <c r="AG45" i="17"/>
  <c r="AE45" i="17"/>
  <c r="AD45" i="17"/>
  <c r="AB45" i="17"/>
  <c r="AA45" i="17"/>
  <c r="Y45" i="17"/>
  <c r="X45" i="17"/>
  <c r="V45" i="17"/>
  <c r="U45" i="17"/>
  <c r="S45" i="17"/>
  <c r="R45" i="17"/>
  <c r="P45" i="17"/>
  <c r="O45" i="17"/>
  <c r="M45" i="17"/>
  <c r="L45" i="17"/>
  <c r="J45" i="17"/>
  <c r="I45" i="17"/>
  <c r="AW42" i="17"/>
  <c r="AV42" i="17"/>
  <c r="AT42" i="17"/>
  <c r="AS42" i="17"/>
  <c r="AQ42" i="17"/>
  <c r="AP42" i="17"/>
  <c r="AN42" i="17"/>
  <c r="AM42" i="17"/>
  <c r="AK42" i="17"/>
  <c r="AJ42" i="17"/>
  <c r="AH42" i="17"/>
  <c r="AG42" i="17"/>
  <c r="AE42" i="17"/>
  <c r="AD42" i="17"/>
  <c r="AB42" i="17"/>
  <c r="AA42" i="17"/>
  <c r="Y42" i="17"/>
  <c r="X42" i="17"/>
  <c r="V42" i="17"/>
  <c r="U42" i="17"/>
  <c r="S42" i="17"/>
  <c r="R42" i="17"/>
  <c r="P42" i="17"/>
  <c r="O42" i="17"/>
  <c r="M42" i="17"/>
  <c r="L42" i="17"/>
  <c r="J42" i="17"/>
  <c r="I42" i="17"/>
  <c r="AW19" i="17"/>
  <c r="AV19" i="17"/>
  <c r="AT19" i="17"/>
  <c r="AS19" i="17"/>
  <c r="AQ19" i="17"/>
  <c r="AP19" i="17"/>
  <c r="AN19" i="17"/>
  <c r="AM19" i="17"/>
  <c r="AK19" i="17"/>
  <c r="AJ19" i="17"/>
  <c r="AH19" i="17"/>
  <c r="AG19" i="17"/>
  <c r="AE19" i="17"/>
  <c r="AD19" i="17"/>
  <c r="AB19" i="17"/>
  <c r="AA19" i="17"/>
  <c r="Y19" i="17"/>
  <c r="X19" i="17"/>
  <c r="V19" i="17"/>
  <c r="U19" i="17"/>
  <c r="S19" i="17"/>
  <c r="R19" i="17"/>
  <c r="P19" i="17"/>
  <c r="O19" i="17"/>
  <c r="M19" i="17"/>
  <c r="L19" i="17"/>
  <c r="J19" i="17"/>
  <c r="I19" i="17"/>
  <c r="AW22" i="17"/>
  <c r="AV22" i="17"/>
  <c r="AT22" i="17"/>
  <c r="AS22" i="17"/>
  <c r="AQ22" i="17"/>
  <c r="AP22" i="17"/>
  <c r="AN22" i="17"/>
  <c r="AM22" i="17"/>
  <c r="AK22" i="17"/>
  <c r="AJ22" i="17"/>
  <c r="AH22" i="17"/>
  <c r="AG22" i="17"/>
  <c r="AE22" i="17"/>
  <c r="AD22" i="17"/>
  <c r="AB22" i="17"/>
  <c r="AA22" i="17"/>
  <c r="Y22" i="17"/>
  <c r="X22" i="17"/>
  <c r="V22" i="17"/>
  <c r="U22" i="17"/>
  <c r="S22" i="17"/>
  <c r="R22" i="17"/>
  <c r="P22" i="17"/>
  <c r="O22" i="17"/>
  <c r="M22" i="17"/>
  <c r="L22" i="17"/>
  <c r="J22" i="17"/>
  <c r="I22" i="17"/>
  <c r="AW12" i="17"/>
  <c r="AV12" i="17"/>
  <c r="AT12" i="17"/>
  <c r="AS12" i="17"/>
  <c r="AQ12" i="17"/>
  <c r="AP12" i="17"/>
  <c r="AN12" i="17"/>
  <c r="AM12" i="17"/>
  <c r="AK12" i="17"/>
  <c r="AJ12" i="17"/>
  <c r="AH12" i="17"/>
  <c r="AG12" i="17"/>
  <c r="AE12" i="17"/>
  <c r="AD12" i="17"/>
  <c r="AB12" i="17"/>
  <c r="AA12" i="17"/>
  <c r="Y12" i="17"/>
  <c r="X12" i="17"/>
  <c r="V12" i="17"/>
  <c r="U12" i="17"/>
  <c r="S12" i="17"/>
  <c r="R12" i="17"/>
  <c r="P12" i="17"/>
  <c r="O12" i="17"/>
  <c r="M12" i="17"/>
  <c r="L12" i="17"/>
  <c r="J12" i="17"/>
  <c r="I12" i="17"/>
  <c r="AW17" i="17"/>
  <c r="AV17" i="17"/>
  <c r="AT17" i="17"/>
  <c r="AS17" i="17"/>
  <c r="AQ17" i="17"/>
  <c r="AP17" i="17"/>
  <c r="AN17" i="17"/>
  <c r="AM17" i="17"/>
  <c r="AK17" i="17"/>
  <c r="AJ17" i="17"/>
  <c r="AH17" i="17"/>
  <c r="AG17" i="17"/>
  <c r="AE17" i="17"/>
  <c r="AD17" i="17"/>
  <c r="AB17" i="17"/>
  <c r="AA17" i="17"/>
  <c r="Y17" i="17"/>
  <c r="X17" i="17"/>
  <c r="V17" i="17"/>
  <c r="U17" i="17"/>
  <c r="S17" i="17"/>
  <c r="R17" i="17"/>
  <c r="P17" i="17"/>
  <c r="O17" i="17"/>
  <c r="M17" i="17"/>
  <c r="L17" i="17"/>
  <c r="J17" i="17"/>
  <c r="I17" i="17"/>
  <c r="AW25" i="17"/>
  <c r="AV25" i="17"/>
  <c r="AT25" i="17"/>
  <c r="AS25" i="17"/>
  <c r="AQ25" i="17"/>
  <c r="AP25" i="17"/>
  <c r="AN25" i="17"/>
  <c r="AM25" i="17"/>
  <c r="AK25" i="17"/>
  <c r="AJ25" i="17"/>
  <c r="AH25" i="17"/>
  <c r="AG25" i="17"/>
  <c r="AE25" i="17"/>
  <c r="AD25" i="17"/>
  <c r="AB25" i="17"/>
  <c r="AA25" i="17"/>
  <c r="Y25" i="17"/>
  <c r="X25" i="17"/>
  <c r="V25" i="17"/>
  <c r="U25" i="17"/>
  <c r="S25" i="17"/>
  <c r="R25" i="17"/>
  <c r="P25" i="17"/>
  <c r="O25" i="17"/>
  <c r="M25" i="17"/>
  <c r="L25" i="17"/>
  <c r="J25" i="17"/>
  <c r="I25" i="17"/>
  <c r="AW24" i="17"/>
  <c r="AV24" i="17"/>
  <c r="AT24" i="17"/>
  <c r="AS24" i="17"/>
  <c r="AQ24" i="17"/>
  <c r="AP24" i="17"/>
  <c r="AN24" i="17"/>
  <c r="AM24" i="17"/>
  <c r="AK24" i="17"/>
  <c r="AJ24" i="17"/>
  <c r="AH24" i="17"/>
  <c r="AG24" i="17"/>
  <c r="AE24" i="17"/>
  <c r="AD24" i="17"/>
  <c r="AB24" i="17"/>
  <c r="AA24" i="17"/>
  <c r="Y24" i="17"/>
  <c r="X24" i="17"/>
  <c r="V24" i="17"/>
  <c r="U24" i="17"/>
  <c r="S24" i="17"/>
  <c r="R24" i="17"/>
  <c r="P24" i="17"/>
  <c r="O24" i="17"/>
  <c r="M24" i="17"/>
  <c r="L24" i="17"/>
  <c r="J24" i="17"/>
  <c r="I24" i="17"/>
  <c r="AW15" i="17"/>
  <c r="AV15" i="17"/>
  <c r="AT15" i="17"/>
  <c r="AS15" i="17"/>
  <c r="AQ15" i="17"/>
  <c r="AP15" i="17"/>
  <c r="AN15" i="17"/>
  <c r="AM15" i="17"/>
  <c r="AK15" i="17"/>
  <c r="AJ15" i="17"/>
  <c r="AH15" i="17"/>
  <c r="AG15" i="17"/>
  <c r="AE15" i="17"/>
  <c r="AD15" i="17"/>
  <c r="AB15" i="17"/>
  <c r="AA15" i="17"/>
  <c r="Y15" i="17"/>
  <c r="X15" i="17"/>
  <c r="V15" i="17"/>
  <c r="U15" i="17"/>
  <c r="S15" i="17"/>
  <c r="R15" i="17"/>
  <c r="P15" i="17"/>
  <c r="O15" i="17"/>
  <c r="M15" i="17"/>
  <c r="L15" i="17"/>
  <c r="J15" i="17"/>
  <c r="I15" i="17"/>
  <c r="AW48" i="17"/>
  <c r="AV48" i="17"/>
  <c r="AT48" i="17"/>
  <c r="AS48" i="17"/>
  <c r="AQ48" i="17"/>
  <c r="AP48" i="17"/>
  <c r="AN48" i="17"/>
  <c r="AM48" i="17"/>
  <c r="AK48" i="17"/>
  <c r="AJ48" i="17"/>
  <c r="AH48" i="17"/>
  <c r="AG48" i="17"/>
  <c r="AE48" i="17"/>
  <c r="AD48" i="17"/>
  <c r="AB48" i="17"/>
  <c r="AA48" i="17"/>
  <c r="Y48" i="17"/>
  <c r="X48" i="17"/>
  <c r="V48" i="17"/>
  <c r="U48" i="17"/>
  <c r="S48" i="17"/>
  <c r="R48" i="17"/>
  <c r="P48" i="17"/>
  <c r="O48" i="17"/>
  <c r="M48" i="17"/>
  <c r="L48" i="17"/>
  <c r="J48" i="17"/>
  <c r="I48" i="17"/>
  <c r="AW49" i="17"/>
  <c r="AV49" i="17"/>
  <c r="AT49" i="17"/>
  <c r="AS49" i="17"/>
  <c r="AQ49" i="17"/>
  <c r="AP49" i="17"/>
  <c r="AN49" i="17"/>
  <c r="AM49" i="17"/>
  <c r="AK49" i="17"/>
  <c r="AJ49" i="17"/>
  <c r="AH49" i="17"/>
  <c r="AG49" i="17"/>
  <c r="AE49" i="17"/>
  <c r="AD49" i="17"/>
  <c r="AB49" i="17"/>
  <c r="AA49" i="17"/>
  <c r="Y49" i="17"/>
  <c r="X49" i="17"/>
  <c r="V49" i="17"/>
  <c r="U49" i="17"/>
  <c r="S49" i="17"/>
  <c r="R49" i="17"/>
  <c r="P49" i="17"/>
  <c r="O49" i="17"/>
  <c r="M49" i="17"/>
  <c r="L49" i="17"/>
  <c r="J49" i="17"/>
  <c r="I49" i="17"/>
  <c r="AW51" i="17"/>
  <c r="AV51" i="17"/>
  <c r="AT51" i="17"/>
  <c r="AS51" i="17"/>
  <c r="AQ51" i="17"/>
  <c r="AP51" i="17"/>
  <c r="AN51" i="17"/>
  <c r="AM51" i="17"/>
  <c r="AK51" i="17"/>
  <c r="AJ51" i="17"/>
  <c r="AH51" i="17"/>
  <c r="AG51" i="17"/>
  <c r="AE51" i="17"/>
  <c r="AD51" i="17"/>
  <c r="AB51" i="17"/>
  <c r="AA51" i="17"/>
  <c r="Y51" i="17"/>
  <c r="X51" i="17"/>
  <c r="V51" i="17"/>
  <c r="U51" i="17"/>
  <c r="S51" i="17"/>
  <c r="R51" i="17"/>
  <c r="P51" i="17"/>
  <c r="O51" i="17"/>
  <c r="M51" i="17"/>
  <c r="L51" i="17"/>
  <c r="J51" i="17"/>
  <c r="I51" i="17"/>
  <c r="AW50" i="17"/>
  <c r="AV50" i="17"/>
  <c r="AT50" i="17"/>
  <c r="AS50" i="17"/>
  <c r="AQ50" i="17"/>
  <c r="AP50" i="17"/>
  <c r="AN50" i="17"/>
  <c r="AM50" i="17"/>
  <c r="AK50" i="17"/>
  <c r="AJ50" i="17"/>
  <c r="AH50" i="17"/>
  <c r="AG50" i="17"/>
  <c r="AE50" i="17"/>
  <c r="AD50" i="17"/>
  <c r="AB50" i="17"/>
  <c r="AA50" i="17"/>
  <c r="Y50" i="17"/>
  <c r="X50" i="17"/>
  <c r="V50" i="17"/>
  <c r="U50" i="17"/>
  <c r="S50" i="17"/>
  <c r="R50" i="17"/>
  <c r="P50" i="17"/>
  <c r="O50" i="17"/>
  <c r="M50" i="17"/>
  <c r="L50" i="17"/>
  <c r="J50" i="17"/>
  <c r="I50" i="17"/>
  <c r="AW34" i="17"/>
  <c r="AV34" i="17"/>
  <c r="AT34" i="17"/>
  <c r="AS34" i="17"/>
  <c r="AQ34" i="17"/>
  <c r="AP34" i="17"/>
  <c r="AN34" i="17"/>
  <c r="AM34" i="17"/>
  <c r="AK34" i="17"/>
  <c r="AJ34" i="17"/>
  <c r="AH34" i="17"/>
  <c r="AG34" i="17"/>
  <c r="AE34" i="17"/>
  <c r="AD34" i="17"/>
  <c r="AB34" i="17"/>
  <c r="AA34" i="17"/>
  <c r="Y34" i="17"/>
  <c r="X34" i="17"/>
  <c r="V34" i="17"/>
  <c r="U34" i="17"/>
  <c r="S34" i="17"/>
  <c r="R34" i="17"/>
  <c r="P34" i="17"/>
  <c r="O34" i="17"/>
  <c r="M34" i="17"/>
  <c r="L34" i="17"/>
  <c r="J34" i="17"/>
  <c r="I34" i="17"/>
  <c r="AW39" i="17"/>
  <c r="AV39" i="17"/>
  <c r="AT39" i="17"/>
  <c r="AS39" i="17"/>
  <c r="AQ39" i="17"/>
  <c r="AP39" i="17"/>
  <c r="AN39" i="17"/>
  <c r="AM39" i="17"/>
  <c r="AK39" i="17"/>
  <c r="AJ39" i="17"/>
  <c r="AH39" i="17"/>
  <c r="AG39" i="17"/>
  <c r="AE39" i="17"/>
  <c r="AD39" i="17"/>
  <c r="AB39" i="17"/>
  <c r="AA39" i="17"/>
  <c r="Y39" i="17"/>
  <c r="X39" i="17"/>
  <c r="V39" i="17"/>
  <c r="U39" i="17"/>
  <c r="S39" i="17"/>
  <c r="R39" i="17"/>
  <c r="P39" i="17"/>
  <c r="O39" i="17"/>
  <c r="M39" i="17"/>
  <c r="L39" i="17"/>
  <c r="J39" i="17"/>
  <c r="I39" i="17"/>
  <c r="AW47" i="17"/>
  <c r="AV47" i="17"/>
  <c r="AT47" i="17"/>
  <c r="AS47" i="17"/>
  <c r="AQ47" i="17"/>
  <c r="AP47" i="17"/>
  <c r="AN47" i="17"/>
  <c r="AM47" i="17"/>
  <c r="AK47" i="17"/>
  <c r="AJ47" i="17"/>
  <c r="AH47" i="17"/>
  <c r="AG47" i="17"/>
  <c r="AE47" i="17"/>
  <c r="AD47" i="17"/>
  <c r="AB47" i="17"/>
  <c r="AA47" i="17"/>
  <c r="Y47" i="17"/>
  <c r="X47" i="17"/>
  <c r="V47" i="17"/>
  <c r="U47" i="17"/>
  <c r="S47" i="17"/>
  <c r="R47" i="17"/>
  <c r="P47" i="17"/>
  <c r="O47" i="17"/>
  <c r="M47" i="17"/>
  <c r="L47" i="17"/>
  <c r="J47" i="17"/>
  <c r="I47" i="17"/>
  <c r="AW44" i="17"/>
  <c r="AV44" i="17"/>
  <c r="AT44" i="17"/>
  <c r="AS44" i="17"/>
  <c r="AQ44" i="17"/>
  <c r="AP44" i="17"/>
  <c r="AN44" i="17"/>
  <c r="AM44" i="17"/>
  <c r="AK44" i="17"/>
  <c r="AJ44" i="17"/>
  <c r="AH44" i="17"/>
  <c r="AG44" i="17"/>
  <c r="AE44" i="17"/>
  <c r="AD44" i="17"/>
  <c r="AB44" i="17"/>
  <c r="AA44" i="17"/>
  <c r="Y44" i="17"/>
  <c r="X44" i="17"/>
  <c r="V44" i="17"/>
  <c r="U44" i="17"/>
  <c r="S44" i="17"/>
  <c r="R44" i="17"/>
  <c r="P44" i="17"/>
  <c r="O44" i="17"/>
  <c r="M44" i="17"/>
  <c r="L44" i="17"/>
  <c r="J44" i="17"/>
  <c r="I44" i="17"/>
  <c r="AW32" i="17"/>
  <c r="AV32" i="17"/>
  <c r="AT32" i="17"/>
  <c r="AS32" i="17"/>
  <c r="AQ32" i="17"/>
  <c r="AP32" i="17"/>
  <c r="AN32" i="17"/>
  <c r="AM32" i="17"/>
  <c r="AK32" i="17"/>
  <c r="AJ32" i="17"/>
  <c r="AH32" i="17"/>
  <c r="AG32" i="17"/>
  <c r="AE32" i="17"/>
  <c r="AD32" i="17"/>
  <c r="AB32" i="17"/>
  <c r="AA32" i="17"/>
  <c r="Y32" i="17"/>
  <c r="X32" i="17"/>
  <c r="V32" i="17"/>
  <c r="U32" i="17"/>
  <c r="S32" i="17"/>
  <c r="R32" i="17"/>
  <c r="P32" i="17"/>
  <c r="O32" i="17"/>
  <c r="M32" i="17"/>
  <c r="L32" i="17"/>
  <c r="J32" i="17"/>
  <c r="I32" i="17"/>
  <c r="AW28" i="17"/>
  <c r="AV28" i="17"/>
  <c r="AT28" i="17"/>
  <c r="AS28" i="17"/>
  <c r="AQ28" i="17"/>
  <c r="AP28" i="17"/>
  <c r="AN28" i="17"/>
  <c r="AM28" i="17"/>
  <c r="AK28" i="17"/>
  <c r="AJ28" i="17"/>
  <c r="AH28" i="17"/>
  <c r="AG28" i="17"/>
  <c r="AE28" i="17"/>
  <c r="AD28" i="17"/>
  <c r="AB28" i="17"/>
  <c r="AA28" i="17"/>
  <c r="Y28" i="17"/>
  <c r="X28" i="17"/>
  <c r="V28" i="17"/>
  <c r="U28" i="17"/>
  <c r="S28" i="17"/>
  <c r="R28" i="17"/>
  <c r="P28" i="17"/>
  <c r="O28" i="17"/>
  <c r="M28" i="17"/>
  <c r="L28" i="17"/>
  <c r="J28" i="17"/>
  <c r="I28" i="17"/>
  <c r="AW37" i="17"/>
  <c r="AV37" i="17"/>
  <c r="AT37" i="17"/>
  <c r="AS37" i="17"/>
  <c r="AQ37" i="17"/>
  <c r="AP37" i="17"/>
  <c r="AN37" i="17"/>
  <c r="AM37" i="17"/>
  <c r="AK37" i="17"/>
  <c r="AJ37" i="17"/>
  <c r="AH37" i="17"/>
  <c r="AG37" i="17"/>
  <c r="AE37" i="17"/>
  <c r="AD37" i="17"/>
  <c r="AB37" i="17"/>
  <c r="AA37" i="17"/>
  <c r="Y37" i="17"/>
  <c r="X37" i="17"/>
  <c r="V37" i="17"/>
  <c r="U37" i="17"/>
  <c r="S37" i="17"/>
  <c r="R37" i="17"/>
  <c r="P37" i="17"/>
  <c r="O37" i="17"/>
  <c r="M37" i="17"/>
  <c r="L37" i="17"/>
  <c r="J37" i="17"/>
  <c r="I37" i="17"/>
  <c r="AW21" i="17"/>
  <c r="AV21" i="17"/>
  <c r="AT21" i="17"/>
  <c r="AS21" i="17"/>
  <c r="AQ21" i="17"/>
  <c r="AP21" i="17"/>
  <c r="AN21" i="17"/>
  <c r="AM21" i="17"/>
  <c r="AK21" i="17"/>
  <c r="AJ21" i="17"/>
  <c r="AH21" i="17"/>
  <c r="AG21" i="17"/>
  <c r="AE21" i="17"/>
  <c r="AD21" i="17"/>
  <c r="AB21" i="17"/>
  <c r="AA21" i="17"/>
  <c r="Y21" i="17"/>
  <c r="X21" i="17"/>
  <c r="V21" i="17"/>
  <c r="U21" i="17"/>
  <c r="S21" i="17"/>
  <c r="R21" i="17"/>
  <c r="P21" i="17"/>
  <c r="O21" i="17"/>
  <c r="M21" i="17"/>
  <c r="L21" i="17"/>
  <c r="J21" i="17"/>
  <c r="I21" i="17"/>
  <c r="AW40" i="17"/>
  <c r="AV40" i="17"/>
  <c r="AT40" i="17"/>
  <c r="AS40" i="17"/>
  <c r="AQ40" i="17"/>
  <c r="AP40" i="17"/>
  <c r="AN40" i="17"/>
  <c r="AM40" i="17"/>
  <c r="AK40" i="17"/>
  <c r="AJ40" i="17"/>
  <c r="AH40" i="17"/>
  <c r="AG40" i="17"/>
  <c r="AE40" i="17"/>
  <c r="AD40" i="17"/>
  <c r="AB40" i="17"/>
  <c r="AA40" i="17"/>
  <c r="Y40" i="17"/>
  <c r="X40" i="17"/>
  <c r="V40" i="17"/>
  <c r="U40" i="17"/>
  <c r="S40" i="17"/>
  <c r="R40" i="17"/>
  <c r="P40" i="17"/>
  <c r="O40" i="17"/>
  <c r="M40" i="17"/>
  <c r="L40" i="17"/>
  <c r="J40" i="17"/>
  <c r="I40" i="17"/>
  <c r="AW38" i="17"/>
  <c r="AV38" i="17"/>
  <c r="AT38" i="17"/>
  <c r="AS38" i="17"/>
  <c r="AQ38" i="17"/>
  <c r="AP38" i="17"/>
  <c r="AN38" i="17"/>
  <c r="AM38" i="17"/>
  <c r="AK38" i="17"/>
  <c r="AJ38" i="17"/>
  <c r="AH38" i="17"/>
  <c r="AG38" i="17"/>
  <c r="AE38" i="17"/>
  <c r="AD38" i="17"/>
  <c r="AB38" i="17"/>
  <c r="AA38" i="17"/>
  <c r="Y38" i="17"/>
  <c r="X38" i="17"/>
  <c r="V38" i="17"/>
  <c r="U38" i="17"/>
  <c r="S38" i="17"/>
  <c r="R38" i="17"/>
  <c r="P38" i="17"/>
  <c r="O38" i="17"/>
  <c r="M38" i="17"/>
  <c r="L38" i="17"/>
  <c r="J38" i="17"/>
  <c r="I38" i="17"/>
  <c r="AW36" i="17"/>
  <c r="AV36" i="17"/>
  <c r="AT36" i="17"/>
  <c r="AS36" i="17"/>
  <c r="AQ36" i="17"/>
  <c r="AP36" i="17"/>
  <c r="AN36" i="17"/>
  <c r="AM36" i="17"/>
  <c r="AK36" i="17"/>
  <c r="AJ36" i="17"/>
  <c r="AH36" i="17"/>
  <c r="AG36" i="17"/>
  <c r="AE36" i="17"/>
  <c r="AD36" i="17"/>
  <c r="AB36" i="17"/>
  <c r="AA36" i="17"/>
  <c r="Y36" i="17"/>
  <c r="X36" i="17"/>
  <c r="V36" i="17"/>
  <c r="U36" i="17"/>
  <c r="S36" i="17"/>
  <c r="R36" i="17"/>
  <c r="P36" i="17"/>
  <c r="O36" i="17"/>
  <c r="M36" i="17"/>
  <c r="L36" i="17"/>
  <c r="J36" i="17"/>
  <c r="I36" i="17"/>
  <c r="AW9" i="17"/>
  <c r="AV9" i="17"/>
  <c r="AT9" i="17"/>
  <c r="AS9" i="17"/>
  <c r="AQ9" i="17"/>
  <c r="AP9" i="17"/>
  <c r="AN9" i="17"/>
  <c r="AM9" i="17"/>
  <c r="AK9" i="17"/>
  <c r="AJ9" i="17"/>
  <c r="AH9" i="17"/>
  <c r="AG9" i="17"/>
  <c r="AE9" i="17"/>
  <c r="AD9" i="17"/>
  <c r="AB9" i="17"/>
  <c r="AA9" i="17"/>
  <c r="Y9" i="17"/>
  <c r="X9" i="17"/>
  <c r="V9" i="17"/>
  <c r="U9" i="17"/>
  <c r="S9" i="17"/>
  <c r="R9" i="17"/>
  <c r="P9" i="17"/>
  <c r="O9" i="17"/>
  <c r="M9" i="17"/>
  <c r="L9" i="17"/>
  <c r="J9" i="17"/>
  <c r="I9" i="17"/>
  <c r="AW31" i="17"/>
  <c r="AV31" i="17"/>
  <c r="AT31" i="17"/>
  <c r="AS31" i="17"/>
  <c r="AQ31" i="17"/>
  <c r="AP31" i="17"/>
  <c r="AN31" i="17"/>
  <c r="AM31" i="17"/>
  <c r="AK31" i="17"/>
  <c r="AJ31" i="17"/>
  <c r="AH31" i="17"/>
  <c r="AG31" i="17"/>
  <c r="AE31" i="17"/>
  <c r="AD31" i="17"/>
  <c r="AB31" i="17"/>
  <c r="AA31" i="17"/>
  <c r="Y31" i="17"/>
  <c r="X31" i="17"/>
  <c r="V31" i="17"/>
  <c r="U31" i="17"/>
  <c r="S31" i="17"/>
  <c r="R31" i="17"/>
  <c r="P31" i="17"/>
  <c r="O31" i="17"/>
  <c r="M31" i="17"/>
  <c r="L31" i="17"/>
  <c r="J31" i="17"/>
  <c r="I31" i="17"/>
  <c r="AW30" i="17"/>
  <c r="AV30" i="17"/>
  <c r="AT30" i="17"/>
  <c r="AS30" i="17"/>
  <c r="AQ30" i="17"/>
  <c r="AP30" i="17"/>
  <c r="AN30" i="17"/>
  <c r="AM30" i="17"/>
  <c r="AK30" i="17"/>
  <c r="AJ30" i="17"/>
  <c r="AH30" i="17"/>
  <c r="AG30" i="17"/>
  <c r="AE30" i="17"/>
  <c r="AD30" i="17"/>
  <c r="AB30" i="17"/>
  <c r="AA30" i="17"/>
  <c r="Y30" i="17"/>
  <c r="X30" i="17"/>
  <c r="V30" i="17"/>
  <c r="U30" i="17"/>
  <c r="S30" i="17"/>
  <c r="R30" i="17"/>
  <c r="P30" i="17"/>
  <c r="O30" i="17"/>
  <c r="M30" i="17"/>
  <c r="L30" i="17"/>
  <c r="J30" i="17"/>
  <c r="I30" i="17"/>
  <c r="AW29" i="17"/>
  <c r="AV29" i="17"/>
  <c r="AT29" i="17"/>
  <c r="AS29" i="17"/>
  <c r="AQ29" i="17"/>
  <c r="AP29" i="17"/>
  <c r="AN29" i="17"/>
  <c r="AM29" i="17"/>
  <c r="AK29" i="17"/>
  <c r="AJ29" i="17"/>
  <c r="AH29" i="17"/>
  <c r="AG29" i="17"/>
  <c r="AE29" i="17"/>
  <c r="AD29" i="17"/>
  <c r="AB29" i="17"/>
  <c r="AA29" i="17"/>
  <c r="Y29" i="17"/>
  <c r="X29" i="17"/>
  <c r="V29" i="17"/>
  <c r="U29" i="17"/>
  <c r="S29" i="17"/>
  <c r="R29" i="17"/>
  <c r="P29" i="17"/>
  <c r="O29" i="17"/>
  <c r="M29" i="17"/>
  <c r="L29" i="17"/>
  <c r="J29" i="17"/>
  <c r="I29" i="17"/>
  <c r="AW26" i="17"/>
  <c r="AV26" i="17"/>
  <c r="AT26" i="17"/>
  <c r="AS26" i="17"/>
  <c r="AQ26" i="17"/>
  <c r="AP26" i="17"/>
  <c r="AN26" i="17"/>
  <c r="AM26" i="17"/>
  <c r="AK26" i="17"/>
  <c r="AJ26" i="17"/>
  <c r="AH26" i="17"/>
  <c r="AG26" i="17"/>
  <c r="AE26" i="17"/>
  <c r="AD26" i="17"/>
  <c r="AB26" i="17"/>
  <c r="AA26" i="17"/>
  <c r="Y26" i="17"/>
  <c r="X26" i="17"/>
  <c r="V26" i="17"/>
  <c r="U26" i="17"/>
  <c r="S26" i="17"/>
  <c r="R26" i="17"/>
  <c r="P26" i="17"/>
  <c r="O26" i="17"/>
  <c r="M26" i="17"/>
  <c r="L26" i="17"/>
  <c r="J26" i="17"/>
  <c r="I26" i="17"/>
  <c r="AW23" i="17"/>
  <c r="AV23" i="17"/>
  <c r="AT23" i="17"/>
  <c r="AS23" i="17"/>
  <c r="AQ23" i="17"/>
  <c r="AP23" i="17"/>
  <c r="AN23" i="17"/>
  <c r="AM23" i="17"/>
  <c r="AK23" i="17"/>
  <c r="AJ23" i="17"/>
  <c r="AH23" i="17"/>
  <c r="AG23" i="17"/>
  <c r="AE23" i="17"/>
  <c r="AD23" i="17"/>
  <c r="AB23" i="17"/>
  <c r="AA23" i="17"/>
  <c r="Y23" i="17"/>
  <c r="X23" i="17"/>
  <c r="V23" i="17"/>
  <c r="U23" i="17"/>
  <c r="S23" i="17"/>
  <c r="R23" i="17"/>
  <c r="P23" i="17"/>
  <c r="O23" i="17"/>
  <c r="M23" i="17"/>
  <c r="L23" i="17"/>
  <c r="J23" i="17"/>
  <c r="I23" i="17"/>
  <c r="AW8" i="17"/>
  <c r="AV8" i="17"/>
  <c r="AT8" i="17"/>
  <c r="AS8" i="17"/>
  <c r="AQ8" i="17"/>
  <c r="AP8" i="17"/>
  <c r="AN8" i="17"/>
  <c r="AM8" i="17"/>
  <c r="AK8" i="17"/>
  <c r="AJ8" i="17"/>
  <c r="AH8" i="17"/>
  <c r="AG8" i="17"/>
  <c r="AE8" i="17"/>
  <c r="AD8" i="17"/>
  <c r="AB8" i="17"/>
  <c r="AA8" i="17"/>
  <c r="Y8" i="17"/>
  <c r="X8" i="17"/>
  <c r="V8" i="17"/>
  <c r="U8" i="17"/>
  <c r="S8" i="17"/>
  <c r="R8" i="17"/>
  <c r="P8" i="17"/>
  <c r="O8" i="17"/>
  <c r="M8" i="17"/>
  <c r="L8" i="17"/>
  <c r="J8" i="17"/>
  <c r="I8" i="17"/>
  <c r="AW6" i="17"/>
  <c r="AV6" i="17"/>
  <c r="AT6" i="17"/>
  <c r="AS6" i="17"/>
  <c r="AQ6" i="17"/>
  <c r="AP6" i="17"/>
  <c r="AN6" i="17"/>
  <c r="AM6" i="17"/>
  <c r="AK6" i="17"/>
  <c r="AJ6" i="17"/>
  <c r="AH6" i="17"/>
  <c r="AG6" i="17"/>
  <c r="AE6" i="17"/>
  <c r="AD6" i="17"/>
  <c r="AB6" i="17"/>
  <c r="AA6" i="17"/>
  <c r="Y6" i="17"/>
  <c r="X6" i="17"/>
  <c r="V6" i="17"/>
  <c r="U6" i="17"/>
  <c r="S6" i="17"/>
  <c r="R6" i="17"/>
  <c r="P6" i="17"/>
  <c r="O6" i="17"/>
  <c r="M6" i="17"/>
  <c r="L6" i="17"/>
  <c r="J6" i="17"/>
  <c r="I6" i="17"/>
  <c r="AW20" i="17"/>
  <c r="AV20" i="17"/>
  <c r="AT20" i="17"/>
  <c r="AS20" i="17"/>
  <c r="AQ20" i="17"/>
  <c r="AP20" i="17"/>
  <c r="AN20" i="17"/>
  <c r="AM20" i="17"/>
  <c r="AK20" i="17"/>
  <c r="AJ20" i="17"/>
  <c r="AH20" i="17"/>
  <c r="AG20" i="17"/>
  <c r="AE20" i="17"/>
  <c r="AD20" i="17"/>
  <c r="AB20" i="17"/>
  <c r="AA20" i="17"/>
  <c r="Y20" i="17"/>
  <c r="X20" i="17"/>
  <c r="V20" i="17"/>
  <c r="U20" i="17"/>
  <c r="S20" i="17"/>
  <c r="R20" i="17"/>
  <c r="P20" i="17"/>
  <c r="O20" i="17"/>
  <c r="M20" i="17"/>
  <c r="L20" i="17"/>
  <c r="J20" i="17"/>
  <c r="I20" i="17"/>
  <c r="AW18" i="17"/>
  <c r="AV18" i="17"/>
  <c r="AT18" i="17"/>
  <c r="AS18" i="17"/>
  <c r="AQ18" i="17"/>
  <c r="AP18" i="17"/>
  <c r="AN18" i="17"/>
  <c r="AM18" i="17"/>
  <c r="AK18" i="17"/>
  <c r="AJ18" i="17"/>
  <c r="AH18" i="17"/>
  <c r="AG18" i="17"/>
  <c r="AE18" i="17"/>
  <c r="AD18" i="17"/>
  <c r="AB18" i="17"/>
  <c r="AA18" i="17"/>
  <c r="Y18" i="17"/>
  <c r="X18" i="17"/>
  <c r="V18" i="17"/>
  <c r="U18" i="17"/>
  <c r="S18" i="17"/>
  <c r="R18" i="17"/>
  <c r="P18" i="17"/>
  <c r="O18" i="17"/>
  <c r="M18" i="17"/>
  <c r="L18" i="17"/>
  <c r="J18" i="17"/>
  <c r="I18" i="17"/>
  <c r="AW5" i="17"/>
  <c r="AV5" i="17"/>
  <c r="AT5" i="17"/>
  <c r="AS5" i="17"/>
  <c r="AQ5" i="17"/>
  <c r="AP5" i="17"/>
  <c r="AN5" i="17"/>
  <c r="AM5" i="17"/>
  <c r="AK5" i="17"/>
  <c r="AJ5" i="17"/>
  <c r="AH5" i="17"/>
  <c r="AG5" i="17"/>
  <c r="AE5" i="17"/>
  <c r="AD5" i="17"/>
  <c r="AB5" i="17"/>
  <c r="AA5" i="17"/>
  <c r="Y5" i="17"/>
  <c r="X5" i="17"/>
  <c r="V5" i="17"/>
  <c r="U5" i="17"/>
  <c r="S5" i="17"/>
  <c r="R5" i="17"/>
  <c r="P5" i="17"/>
  <c r="O5" i="17"/>
  <c r="M5" i="17"/>
  <c r="L5" i="17"/>
  <c r="J5" i="17"/>
  <c r="I5" i="17"/>
  <c r="AW4" i="17"/>
  <c r="AV4" i="17"/>
  <c r="AT4" i="17"/>
  <c r="AS4" i="17"/>
  <c r="AQ4" i="17"/>
  <c r="AP4" i="17"/>
  <c r="AN4" i="17"/>
  <c r="AM4" i="17"/>
  <c r="AK4" i="17"/>
  <c r="AJ4" i="17"/>
  <c r="AH4" i="17"/>
  <c r="AG4" i="17"/>
  <c r="AE4" i="17"/>
  <c r="AD4" i="17"/>
  <c r="AB4" i="17"/>
  <c r="AA4" i="17"/>
  <c r="Y4" i="17"/>
  <c r="X4" i="17"/>
  <c r="V4" i="17"/>
  <c r="U4" i="17"/>
  <c r="S4" i="17"/>
  <c r="R4" i="17"/>
  <c r="P4" i="17"/>
  <c r="O4" i="17"/>
  <c r="M4" i="17"/>
  <c r="L4" i="17"/>
  <c r="J4" i="17"/>
  <c r="I4" i="17"/>
  <c r="AW14" i="17"/>
  <c r="AV14" i="17"/>
  <c r="AT14" i="17"/>
  <c r="AS14" i="17"/>
  <c r="AQ14" i="17"/>
  <c r="AP14" i="17"/>
  <c r="AN14" i="17"/>
  <c r="AM14" i="17"/>
  <c r="AK14" i="17"/>
  <c r="AJ14" i="17"/>
  <c r="AH14" i="17"/>
  <c r="AG14" i="17"/>
  <c r="AE14" i="17"/>
  <c r="AD14" i="17"/>
  <c r="AB14" i="17"/>
  <c r="AA14" i="17"/>
  <c r="Y14" i="17"/>
  <c r="X14" i="17"/>
  <c r="V14" i="17"/>
  <c r="U14" i="17"/>
  <c r="S14" i="17"/>
  <c r="R14" i="17"/>
  <c r="P14" i="17"/>
  <c r="O14" i="17"/>
  <c r="M14" i="17"/>
  <c r="L14" i="17"/>
  <c r="J14" i="17"/>
  <c r="I14" i="17"/>
  <c r="AW13" i="17"/>
  <c r="AV13" i="17"/>
  <c r="AT13" i="17"/>
  <c r="AS13" i="17"/>
  <c r="AQ13" i="17"/>
  <c r="AP13" i="17"/>
  <c r="AN13" i="17"/>
  <c r="AM13" i="17"/>
  <c r="AK13" i="17"/>
  <c r="AJ13" i="17"/>
  <c r="AH13" i="17"/>
  <c r="AG13" i="17"/>
  <c r="AE13" i="17"/>
  <c r="AD13" i="17"/>
  <c r="AB13" i="17"/>
  <c r="AA13" i="17"/>
  <c r="Y13" i="17"/>
  <c r="X13" i="17"/>
  <c r="V13" i="17"/>
  <c r="U13" i="17"/>
  <c r="R13" i="17"/>
  <c r="P13" i="17"/>
  <c r="O13" i="17"/>
  <c r="M13" i="17"/>
  <c r="L13" i="17"/>
  <c r="J13" i="17"/>
  <c r="I13" i="17"/>
  <c r="AW11" i="17"/>
  <c r="AV11" i="17"/>
  <c r="AT11" i="17"/>
  <c r="AS11" i="17"/>
  <c r="AQ11" i="17"/>
  <c r="AP11" i="17"/>
  <c r="AN11" i="17"/>
  <c r="AM11" i="17"/>
  <c r="AK11" i="17"/>
  <c r="AJ11" i="17"/>
  <c r="AH11" i="17"/>
  <c r="AG11" i="17"/>
  <c r="AE11" i="17"/>
  <c r="AD11" i="17"/>
  <c r="AB11" i="17"/>
  <c r="AA11" i="17"/>
  <c r="Y11" i="17"/>
  <c r="X11" i="17"/>
  <c r="V11" i="17"/>
  <c r="U11" i="17"/>
  <c r="S11" i="17"/>
  <c r="R11" i="17"/>
  <c r="P11" i="17"/>
  <c r="O11" i="17"/>
  <c r="M11" i="17"/>
  <c r="L11" i="17"/>
  <c r="J11" i="17"/>
  <c r="I11" i="17"/>
  <c r="AW10" i="17"/>
  <c r="AV10" i="17"/>
  <c r="AT10" i="17"/>
  <c r="AS10" i="17"/>
  <c r="AQ10" i="17"/>
  <c r="AP10" i="17"/>
  <c r="AN10" i="17"/>
  <c r="AM10" i="17"/>
  <c r="AK10" i="17"/>
  <c r="AJ10" i="17"/>
  <c r="AH10" i="17"/>
  <c r="AG10" i="17"/>
  <c r="AE10" i="17"/>
  <c r="AD10" i="17"/>
  <c r="AB10" i="17"/>
  <c r="AA10" i="17"/>
  <c r="Y10" i="17"/>
  <c r="X10" i="17"/>
  <c r="V10" i="17"/>
  <c r="U10" i="17"/>
  <c r="S10" i="17"/>
  <c r="R10" i="17"/>
  <c r="P10" i="17"/>
  <c r="O10" i="17"/>
  <c r="M10" i="17"/>
  <c r="L10" i="17"/>
  <c r="J10" i="17"/>
  <c r="I10" i="17"/>
  <c r="AW7" i="17"/>
  <c r="AV7" i="17"/>
  <c r="AT7" i="17"/>
  <c r="AS7" i="17"/>
  <c r="AQ7" i="17"/>
  <c r="AP7" i="17"/>
  <c r="AN7" i="17"/>
  <c r="AM7" i="17"/>
  <c r="AK7" i="17"/>
  <c r="AJ7" i="17"/>
  <c r="AH7" i="17"/>
  <c r="AG7" i="17"/>
  <c r="AE7" i="17"/>
  <c r="AD7" i="17"/>
  <c r="AB7" i="17"/>
  <c r="AA7" i="17"/>
  <c r="Y7" i="17"/>
  <c r="X7" i="17"/>
  <c r="V7" i="17"/>
  <c r="U7" i="17"/>
  <c r="S7" i="17"/>
  <c r="R7" i="17"/>
  <c r="P7" i="17"/>
  <c r="O7" i="17"/>
  <c r="M7" i="17"/>
  <c r="L7" i="17"/>
  <c r="J7" i="17"/>
  <c r="I7" i="17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AW32" i="16"/>
  <c r="AV32" i="16"/>
  <c r="AT32" i="16"/>
  <c r="AS32" i="16"/>
  <c r="AQ32" i="16"/>
  <c r="AP32" i="16"/>
  <c r="AN32" i="16"/>
  <c r="AM32" i="16"/>
  <c r="AK32" i="16"/>
  <c r="AJ32" i="16"/>
  <c r="AH32" i="16"/>
  <c r="AG32" i="16"/>
  <c r="AE32" i="16"/>
  <c r="AD32" i="16"/>
  <c r="AB32" i="16"/>
  <c r="AA32" i="16"/>
  <c r="Y32" i="16"/>
  <c r="X32" i="16"/>
  <c r="V32" i="16"/>
  <c r="U32" i="16"/>
  <c r="S32" i="16"/>
  <c r="R32" i="16"/>
  <c r="P32" i="16"/>
  <c r="O32" i="16"/>
  <c r="M32" i="16"/>
  <c r="L32" i="16"/>
  <c r="J32" i="16"/>
  <c r="I32" i="16"/>
  <c r="AW15" i="16"/>
  <c r="AV15" i="16"/>
  <c r="AT15" i="16"/>
  <c r="AS15" i="16"/>
  <c r="AQ15" i="16"/>
  <c r="AP15" i="16"/>
  <c r="AN15" i="16"/>
  <c r="AM15" i="16"/>
  <c r="AK15" i="16"/>
  <c r="AJ15" i="16"/>
  <c r="AH15" i="16"/>
  <c r="AG15" i="16"/>
  <c r="AE15" i="16"/>
  <c r="AD15" i="16"/>
  <c r="AB15" i="16"/>
  <c r="AA15" i="16"/>
  <c r="Y15" i="16"/>
  <c r="X15" i="16"/>
  <c r="V15" i="16"/>
  <c r="U15" i="16"/>
  <c r="S15" i="16"/>
  <c r="R15" i="16"/>
  <c r="P15" i="16"/>
  <c r="O15" i="16"/>
  <c r="M15" i="16"/>
  <c r="L15" i="16"/>
  <c r="J15" i="16"/>
  <c r="I15" i="16"/>
  <c r="AW11" i="16"/>
  <c r="AV11" i="16"/>
  <c r="AT11" i="16"/>
  <c r="AS11" i="16"/>
  <c r="AQ11" i="16"/>
  <c r="AP11" i="16"/>
  <c r="AN11" i="16"/>
  <c r="AM11" i="16"/>
  <c r="AK11" i="16"/>
  <c r="AJ11" i="16"/>
  <c r="AH11" i="16"/>
  <c r="AG11" i="16"/>
  <c r="AE11" i="16"/>
  <c r="AD11" i="16"/>
  <c r="AB11" i="16"/>
  <c r="AA11" i="16"/>
  <c r="Y11" i="16"/>
  <c r="X11" i="16"/>
  <c r="V11" i="16"/>
  <c r="U11" i="16"/>
  <c r="S11" i="16"/>
  <c r="R11" i="16"/>
  <c r="P11" i="16"/>
  <c r="O11" i="16"/>
  <c r="M11" i="16"/>
  <c r="L11" i="16"/>
  <c r="J11" i="16"/>
  <c r="I11" i="16"/>
  <c r="AW73" i="16"/>
  <c r="AV73" i="16"/>
  <c r="AT73" i="16"/>
  <c r="AS73" i="16"/>
  <c r="AQ73" i="16"/>
  <c r="AP73" i="16"/>
  <c r="AN73" i="16"/>
  <c r="AM73" i="16"/>
  <c r="AK73" i="16"/>
  <c r="AJ73" i="16"/>
  <c r="AH73" i="16"/>
  <c r="AG73" i="16"/>
  <c r="AE73" i="16"/>
  <c r="AD73" i="16"/>
  <c r="AB73" i="16"/>
  <c r="AA73" i="16"/>
  <c r="Y73" i="16"/>
  <c r="X73" i="16"/>
  <c r="V73" i="16"/>
  <c r="U73" i="16"/>
  <c r="S73" i="16"/>
  <c r="R73" i="16"/>
  <c r="P73" i="16"/>
  <c r="O73" i="16"/>
  <c r="M73" i="16"/>
  <c r="L73" i="16"/>
  <c r="J73" i="16"/>
  <c r="I73" i="16"/>
  <c r="AW72" i="16"/>
  <c r="AV72" i="16"/>
  <c r="AT72" i="16"/>
  <c r="AS72" i="16"/>
  <c r="AQ72" i="16"/>
  <c r="AP72" i="16"/>
  <c r="AN72" i="16"/>
  <c r="AM72" i="16"/>
  <c r="AK72" i="16"/>
  <c r="AJ72" i="16"/>
  <c r="AH72" i="16"/>
  <c r="AG72" i="16"/>
  <c r="AE72" i="16"/>
  <c r="AD72" i="16"/>
  <c r="AB72" i="16"/>
  <c r="AA72" i="16"/>
  <c r="Y72" i="16"/>
  <c r="X72" i="16"/>
  <c r="V72" i="16"/>
  <c r="U72" i="16"/>
  <c r="S72" i="16"/>
  <c r="R72" i="16"/>
  <c r="P72" i="16"/>
  <c r="O72" i="16"/>
  <c r="M72" i="16"/>
  <c r="L72" i="16"/>
  <c r="J72" i="16"/>
  <c r="I72" i="16"/>
  <c r="AW71" i="16"/>
  <c r="AV71" i="16"/>
  <c r="AT71" i="16"/>
  <c r="AS71" i="16"/>
  <c r="AQ71" i="16"/>
  <c r="AP71" i="16"/>
  <c r="AN71" i="16"/>
  <c r="AM71" i="16"/>
  <c r="AK71" i="16"/>
  <c r="AJ71" i="16"/>
  <c r="AH71" i="16"/>
  <c r="AG71" i="16"/>
  <c r="AE71" i="16"/>
  <c r="AD71" i="16"/>
  <c r="AB71" i="16"/>
  <c r="AA71" i="16"/>
  <c r="Y71" i="16"/>
  <c r="X71" i="16"/>
  <c r="V71" i="16"/>
  <c r="U71" i="16"/>
  <c r="S71" i="16"/>
  <c r="R71" i="16"/>
  <c r="P71" i="16"/>
  <c r="O71" i="16"/>
  <c r="M71" i="16"/>
  <c r="L71" i="16"/>
  <c r="J71" i="16"/>
  <c r="I71" i="16"/>
  <c r="AW70" i="16"/>
  <c r="AV70" i="16"/>
  <c r="AT70" i="16"/>
  <c r="AS70" i="16"/>
  <c r="AQ70" i="16"/>
  <c r="AP70" i="16"/>
  <c r="AN70" i="16"/>
  <c r="AM70" i="16"/>
  <c r="AK70" i="16"/>
  <c r="AJ70" i="16"/>
  <c r="AH70" i="16"/>
  <c r="AG70" i="16"/>
  <c r="AE70" i="16"/>
  <c r="AD70" i="16"/>
  <c r="AB70" i="16"/>
  <c r="AA70" i="16"/>
  <c r="Y70" i="16"/>
  <c r="X70" i="16"/>
  <c r="V70" i="16"/>
  <c r="U70" i="16"/>
  <c r="S70" i="16"/>
  <c r="R70" i="16"/>
  <c r="P70" i="16"/>
  <c r="O70" i="16"/>
  <c r="M70" i="16"/>
  <c r="L70" i="16"/>
  <c r="J70" i="16"/>
  <c r="I70" i="16"/>
  <c r="AW52" i="16"/>
  <c r="AV52" i="16"/>
  <c r="AT52" i="16"/>
  <c r="AS52" i="16"/>
  <c r="AQ52" i="16"/>
  <c r="AP52" i="16"/>
  <c r="AN52" i="16"/>
  <c r="AM52" i="16"/>
  <c r="AK52" i="16"/>
  <c r="AJ52" i="16"/>
  <c r="AH52" i="16"/>
  <c r="AG52" i="16"/>
  <c r="AE52" i="16"/>
  <c r="AD52" i="16"/>
  <c r="AB52" i="16"/>
  <c r="AA52" i="16"/>
  <c r="Y52" i="16"/>
  <c r="X52" i="16"/>
  <c r="V52" i="16"/>
  <c r="U52" i="16"/>
  <c r="S52" i="16"/>
  <c r="R52" i="16"/>
  <c r="P52" i="16"/>
  <c r="O52" i="16"/>
  <c r="M52" i="16"/>
  <c r="L52" i="16"/>
  <c r="J52" i="16"/>
  <c r="I52" i="16"/>
  <c r="AW69" i="16"/>
  <c r="AV69" i="16"/>
  <c r="AT69" i="16"/>
  <c r="AS69" i="16"/>
  <c r="AQ69" i="16"/>
  <c r="AP69" i="16"/>
  <c r="AN69" i="16"/>
  <c r="AM69" i="16"/>
  <c r="AK69" i="16"/>
  <c r="AJ69" i="16"/>
  <c r="AH69" i="16"/>
  <c r="AG69" i="16"/>
  <c r="AE69" i="16"/>
  <c r="AD69" i="16"/>
  <c r="AB69" i="16"/>
  <c r="AA69" i="16"/>
  <c r="Y69" i="16"/>
  <c r="X69" i="16"/>
  <c r="V69" i="16"/>
  <c r="U69" i="16"/>
  <c r="S69" i="16"/>
  <c r="R69" i="16"/>
  <c r="P69" i="16"/>
  <c r="O69" i="16"/>
  <c r="M69" i="16"/>
  <c r="L69" i="16"/>
  <c r="J69" i="16"/>
  <c r="I69" i="16"/>
  <c r="AW68" i="16"/>
  <c r="AV68" i="16"/>
  <c r="AT68" i="16"/>
  <c r="AS68" i="16"/>
  <c r="AQ68" i="16"/>
  <c r="AP68" i="16"/>
  <c r="AN68" i="16"/>
  <c r="AM68" i="16"/>
  <c r="AK68" i="16"/>
  <c r="AJ68" i="16"/>
  <c r="AH68" i="16"/>
  <c r="AG68" i="16"/>
  <c r="AE68" i="16"/>
  <c r="AD68" i="16"/>
  <c r="AB68" i="16"/>
  <c r="AA68" i="16"/>
  <c r="Y68" i="16"/>
  <c r="X68" i="16"/>
  <c r="V68" i="16"/>
  <c r="U68" i="16"/>
  <c r="S68" i="16"/>
  <c r="R68" i="16"/>
  <c r="P68" i="16"/>
  <c r="O68" i="16"/>
  <c r="M68" i="16"/>
  <c r="L68" i="16"/>
  <c r="J68" i="16"/>
  <c r="I68" i="16"/>
  <c r="AW62" i="16"/>
  <c r="AV62" i="16"/>
  <c r="AT62" i="16"/>
  <c r="AS62" i="16"/>
  <c r="AQ62" i="16"/>
  <c r="AP62" i="16"/>
  <c r="AN62" i="16"/>
  <c r="AM62" i="16"/>
  <c r="AK62" i="16"/>
  <c r="AJ62" i="16"/>
  <c r="AH62" i="16"/>
  <c r="AG62" i="16"/>
  <c r="AE62" i="16"/>
  <c r="AD62" i="16"/>
  <c r="AB62" i="16"/>
  <c r="AA62" i="16"/>
  <c r="Y62" i="16"/>
  <c r="X62" i="16"/>
  <c r="V62" i="16"/>
  <c r="U62" i="16"/>
  <c r="S62" i="16"/>
  <c r="R62" i="16"/>
  <c r="P62" i="16"/>
  <c r="O62" i="16"/>
  <c r="M62" i="16"/>
  <c r="L62" i="16"/>
  <c r="J62" i="16"/>
  <c r="I62" i="16"/>
  <c r="AW67" i="16"/>
  <c r="AV67" i="16"/>
  <c r="AT67" i="16"/>
  <c r="AS67" i="16"/>
  <c r="AQ67" i="16"/>
  <c r="AP67" i="16"/>
  <c r="AN67" i="16"/>
  <c r="AM67" i="16"/>
  <c r="AK67" i="16"/>
  <c r="AJ67" i="16"/>
  <c r="AH67" i="16"/>
  <c r="AG67" i="16"/>
  <c r="AE67" i="16"/>
  <c r="AD67" i="16"/>
  <c r="AB67" i="16"/>
  <c r="AA67" i="16"/>
  <c r="Y67" i="16"/>
  <c r="X67" i="16"/>
  <c r="V67" i="16"/>
  <c r="U67" i="16"/>
  <c r="S67" i="16"/>
  <c r="R67" i="16"/>
  <c r="P67" i="16"/>
  <c r="O67" i="16"/>
  <c r="M67" i="16"/>
  <c r="L67" i="16"/>
  <c r="J67" i="16"/>
  <c r="I67" i="16"/>
  <c r="AW66" i="16"/>
  <c r="AV66" i="16"/>
  <c r="AT66" i="16"/>
  <c r="AS66" i="16"/>
  <c r="AQ66" i="16"/>
  <c r="AP66" i="16"/>
  <c r="AN66" i="16"/>
  <c r="AM66" i="16"/>
  <c r="AK66" i="16"/>
  <c r="AJ66" i="16"/>
  <c r="AH66" i="16"/>
  <c r="AG66" i="16"/>
  <c r="AE66" i="16"/>
  <c r="AD66" i="16"/>
  <c r="AB66" i="16"/>
  <c r="AA66" i="16"/>
  <c r="Y66" i="16"/>
  <c r="X66" i="16"/>
  <c r="V66" i="16"/>
  <c r="U66" i="16"/>
  <c r="S66" i="16"/>
  <c r="R66" i="16"/>
  <c r="P66" i="16"/>
  <c r="O66" i="16"/>
  <c r="M66" i="16"/>
  <c r="L66" i="16"/>
  <c r="J66" i="16"/>
  <c r="I66" i="16"/>
  <c r="AW64" i="16"/>
  <c r="AV64" i="16"/>
  <c r="AT64" i="16"/>
  <c r="AS64" i="16"/>
  <c r="AQ64" i="16"/>
  <c r="AP64" i="16"/>
  <c r="AN64" i="16"/>
  <c r="AM64" i="16"/>
  <c r="AK64" i="16"/>
  <c r="AJ64" i="16"/>
  <c r="AH64" i="16"/>
  <c r="AG64" i="16"/>
  <c r="AE64" i="16"/>
  <c r="AD64" i="16"/>
  <c r="AB64" i="16"/>
  <c r="AA64" i="16"/>
  <c r="Y64" i="16"/>
  <c r="X64" i="16"/>
  <c r="V64" i="16"/>
  <c r="U64" i="16"/>
  <c r="S64" i="16"/>
  <c r="R64" i="16"/>
  <c r="P64" i="16"/>
  <c r="O64" i="16"/>
  <c r="M64" i="16"/>
  <c r="L64" i="16"/>
  <c r="J64" i="16"/>
  <c r="I64" i="16"/>
  <c r="AW63" i="16"/>
  <c r="AV63" i="16"/>
  <c r="AT63" i="16"/>
  <c r="AS63" i="16"/>
  <c r="AQ63" i="16"/>
  <c r="AP63" i="16"/>
  <c r="AN63" i="16"/>
  <c r="AM63" i="16"/>
  <c r="AK63" i="16"/>
  <c r="AJ63" i="16"/>
  <c r="AH63" i="16"/>
  <c r="AG63" i="16"/>
  <c r="AE63" i="16"/>
  <c r="AD63" i="16"/>
  <c r="AB63" i="16"/>
  <c r="AA63" i="16"/>
  <c r="Y63" i="16"/>
  <c r="X63" i="16"/>
  <c r="V63" i="16"/>
  <c r="U63" i="16"/>
  <c r="S63" i="16"/>
  <c r="R63" i="16"/>
  <c r="P63" i="16"/>
  <c r="O63" i="16"/>
  <c r="M63" i="16"/>
  <c r="L63" i="16"/>
  <c r="J63" i="16"/>
  <c r="I63" i="16"/>
  <c r="AW37" i="16"/>
  <c r="AV37" i="16"/>
  <c r="AT37" i="16"/>
  <c r="AS37" i="16"/>
  <c r="AQ37" i="16"/>
  <c r="AP37" i="16"/>
  <c r="AN37" i="16"/>
  <c r="AM37" i="16"/>
  <c r="AK37" i="16"/>
  <c r="AJ37" i="16"/>
  <c r="AH37" i="16"/>
  <c r="AG37" i="16"/>
  <c r="AE37" i="16"/>
  <c r="AD37" i="16"/>
  <c r="AB37" i="16"/>
  <c r="AA37" i="16"/>
  <c r="Y37" i="16"/>
  <c r="X37" i="16"/>
  <c r="V37" i="16"/>
  <c r="U37" i="16"/>
  <c r="S37" i="16"/>
  <c r="R37" i="16"/>
  <c r="P37" i="16"/>
  <c r="O37" i="16"/>
  <c r="M37" i="16"/>
  <c r="L37" i="16"/>
  <c r="J37" i="16"/>
  <c r="I37" i="16"/>
  <c r="AW35" i="16"/>
  <c r="AV35" i="16"/>
  <c r="AT35" i="16"/>
  <c r="AS35" i="16"/>
  <c r="AQ35" i="16"/>
  <c r="AP35" i="16"/>
  <c r="AN35" i="16"/>
  <c r="AM35" i="16"/>
  <c r="AK35" i="16"/>
  <c r="AJ35" i="16"/>
  <c r="AH35" i="16"/>
  <c r="AG35" i="16"/>
  <c r="AE35" i="16"/>
  <c r="AD35" i="16"/>
  <c r="AB35" i="16"/>
  <c r="AA35" i="16"/>
  <c r="Y35" i="16"/>
  <c r="X35" i="16"/>
  <c r="V35" i="16"/>
  <c r="U35" i="16"/>
  <c r="S35" i="16"/>
  <c r="R35" i="16"/>
  <c r="P35" i="16"/>
  <c r="O35" i="16"/>
  <c r="M35" i="16"/>
  <c r="L35" i="16"/>
  <c r="J35" i="16"/>
  <c r="I35" i="16"/>
  <c r="AW60" i="16"/>
  <c r="AV60" i="16"/>
  <c r="AT60" i="16"/>
  <c r="AS60" i="16"/>
  <c r="AQ60" i="16"/>
  <c r="AP60" i="16"/>
  <c r="AN60" i="16"/>
  <c r="AM60" i="16"/>
  <c r="AK60" i="16"/>
  <c r="AJ60" i="16"/>
  <c r="AH60" i="16"/>
  <c r="AG60" i="16"/>
  <c r="AE60" i="16"/>
  <c r="AD60" i="16"/>
  <c r="AB60" i="16"/>
  <c r="AA60" i="16"/>
  <c r="Y60" i="16"/>
  <c r="X60" i="16"/>
  <c r="V60" i="16"/>
  <c r="U60" i="16"/>
  <c r="S60" i="16"/>
  <c r="R60" i="16"/>
  <c r="P60" i="16"/>
  <c r="O60" i="16"/>
  <c r="M60" i="16"/>
  <c r="L60" i="16"/>
  <c r="J60" i="16"/>
  <c r="I60" i="16"/>
  <c r="AW57" i="16"/>
  <c r="AV57" i="16"/>
  <c r="AT57" i="16"/>
  <c r="AS57" i="16"/>
  <c r="AQ57" i="16"/>
  <c r="AP57" i="16"/>
  <c r="AN57" i="16"/>
  <c r="AM57" i="16"/>
  <c r="AK57" i="16"/>
  <c r="AJ57" i="16"/>
  <c r="AH57" i="16"/>
  <c r="AG57" i="16"/>
  <c r="AE57" i="16"/>
  <c r="AD57" i="16"/>
  <c r="AB57" i="16"/>
  <c r="AA57" i="16"/>
  <c r="Y57" i="16"/>
  <c r="X57" i="16"/>
  <c r="V57" i="16"/>
  <c r="U57" i="16"/>
  <c r="S57" i="16"/>
  <c r="R57" i="16"/>
  <c r="P57" i="16"/>
  <c r="O57" i="16"/>
  <c r="M57" i="16"/>
  <c r="L57" i="16"/>
  <c r="J57" i="16"/>
  <c r="I57" i="16"/>
  <c r="AW56" i="16"/>
  <c r="AV56" i="16"/>
  <c r="AT56" i="16"/>
  <c r="AS56" i="16"/>
  <c r="AQ56" i="16"/>
  <c r="AP56" i="16"/>
  <c r="AN56" i="16"/>
  <c r="AM56" i="16"/>
  <c r="AK56" i="16"/>
  <c r="AJ56" i="16"/>
  <c r="AH56" i="16"/>
  <c r="AG56" i="16"/>
  <c r="AE56" i="16"/>
  <c r="AD56" i="16"/>
  <c r="AB56" i="16"/>
  <c r="AA56" i="16"/>
  <c r="Y56" i="16"/>
  <c r="X56" i="16"/>
  <c r="V56" i="16"/>
  <c r="U56" i="16"/>
  <c r="S56" i="16"/>
  <c r="R56" i="16"/>
  <c r="P56" i="16"/>
  <c r="O56" i="16"/>
  <c r="M56" i="16"/>
  <c r="L56" i="16"/>
  <c r="J56" i="16"/>
  <c r="I56" i="16"/>
  <c r="AW8" i="16"/>
  <c r="AV8" i="16"/>
  <c r="AT8" i="16"/>
  <c r="AS8" i="16"/>
  <c r="AQ8" i="16"/>
  <c r="AP8" i="16"/>
  <c r="AN8" i="16"/>
  <c r="AM8" i="16"/>
  <c r="AK8" i="16"/>
  <c r="AJ8" i="16"/>
  <c r="AH8" i="16"/>
  <c r="AG8" i="16"/>
  <c r="AE8" i="16"/>
  <c r="AD8" i="16"/>
  <c r="AB8" i="16"/>
  <c r="AA8" i="16"/>
  <c r="Y8" i="16"/>
  <c r="X8" i="16"/>
  <c r="V8" i="16"/>
  <c r="U8" i="16"/>
  <c r="S8" i="16"/>
  <c r="R8" i="16"/>
  <c r="P8" i="16"/>
  <c r="O8" i="16"/>
  <c r="M8" i="16"/>
  <c r="L8" i="16"/>
  <c r="J8" i="16"/>
  <c r="I8" i="16"/>
  <c r="AW50" i="16"/>
  <c r="AV50" i="16"/>
  <c r="AT50" i="16"/>
  <c r="AS50" i="16"/>
  <c r="AQ50" i="16"/>
  <c r="AP50" i="16"/>
  <c r="AN50" i="16"/>
  <c r="AM50" i="16"/>
  <c r="AK50" i="16"/>
  <c r="AJ50" i="16"/>
  <c r="AH50" i="16"/>
  <c r="AG50" i="16"/>
  <c r="AE50" i="16"/>
  <c r="AD50" i="16"/>
  <c r="AB50" i="16"/>
  <c r="AA50" i="16"/>
  <c r="Y50" i="16"/>
  <c r="X50" i="16"/>
  <c r="V50" i="16"/>
  <c r="U50" i="16"/>
  <c r="S50" i="16"/>
  <c r="R50" i="16"/>
  <c r="P50" i="16"/>
  <c r="O50" i="16"/>
  <c r="M50" i="16"/>
  <c r="L50" i="16"/>
  <c r="J50" i="16"/>
  <c r="I50" i="16"/>
  <c r="AW46" i="16"/>
  <c r="AV46" i="16"/>
  <c r="AT46" i="16"/>
  <c r="AS46" i="16"/>
  <c r="AQ46" i="16"/>
  <c r="AP46" i="16"/>
  <c r="AN46" i="16"/>
  <c r="AM46" i="16"/>
  <c r="AK46" i="16"/>
  <c r="AJ46" i="16"/>
  <c r="AH46" i="16"/>
  <c r="AG46" i="16"/>
  <c r="AE46" i="16"/>
  <c r="AD46" i="16"/>
  <c r="AB46" i="16"/>
  <c r="AA46" i="16"/>
  <c r="Y46" i="16"/>
  <c r="X46" i="16"/>
  <c r="V46" i="16"/>
  <c r="U46" i="16"/>
  <c r="S46" i="16"/>
  <c r="R46" i="16"/>
  <c r="P46" i="16"/>
  <c r="O46" i="16"/>
  <c r="M46" i="16"/>
  <c r="L46" i="16"/>
  <c r="J46" i="16"/>
  <c r="I46" i="16"/>
  <c r="AW42" i="16"/>
  <c r="AV42" i="16"/>
  <c r="AT42" i="16"/>
  <c r="AS42" i="16"/>
  <c r="AQ42" i="16"/>
  <c r="AP42" i="16"/>
  <c r="AN42" i="16"/>
  <c r="AM42" i="16"/>
  <c r="AK42" i="16"/>
  <c r="AJ42" i="16"/>
  <c r="AH42" i="16"/>
  <c r="AG42" i="16"/>
  <c r="AE42" i="16"/>
  <c r="AD42" i="16"/>
  <c r="AB42" i="16"/>
  <c r="AA42" i="16"/>
  <c r="Y42" i="16"/>
  <c r="X42" i="16"/>
  <c r="V42" i="16"/>
  <c r="U42" i="16"/>
  <c r="S42" i="16"/>
  <c r="R42" i="16"/>
  <c r="P42" i="16"/>
  <c r="O42" i="16"/>
  <c r="M42" i="16"/>
  <c r="L42" i="16"/>
  <c r="J42" i="16"/>
  <c r="I42" i="16"/>
  <c r="AW40" i="16"/>
  <c r="AV40" i="16"/>
  <c r="AT40" i="16"/>
  <c r="AS40" i="16"/>
  <c r="AQ40" i="16"/>
  <c r="AP40" i="16"/>
  <c r="AN40" i="16"/>
  <c r="AM40" i="16"/>
  <c r="AK40" i="16"/>
  <c r="AJ40" i="16"/>
  <c r="AH40" i="16"/>
  <c r="AG40" i="16"/>
  <c r="AE40" i="16"/>
  <c r="AD40" i="16"/>
  <c r="AB40" i="16"/>
  <c r="AA40" i="16"/>
  <c r="Y40" i="16"/>
  <c r="X40" i="16"/>
  <c r="V40" i="16"/>
  <c r="U40" i="16"/>
  <c r="S40" i="16"/>
  <c r="R40" i="16"/>
  <c r="P40" i="16"/>
  <c r="O40" i="16"/>
  <c r="M40" i="16"/>
  <c r="L40" i="16"/>
  <c r="J40" i="16"/>
  <c r="I40" i="16"/>
  <c r="AW39" i="16"/>
  <c r="AV39" i="16"/>
  <c r="AT39" i="16"/>
  <c r="AS39" i="16"/>
  <c r="AQ39" i="16"/>
  <c r="AP39" i="16"/>
  <c r="AN39" i="16"/>
  <c r="AM39" i="16"/>
  <c r="AK39" i="16"/>
  <c r="AJ39" i="16"/>
  <c r="AH39" i="16"/>
  <c r="AG39" i="16"/>
  <c r="AE39" i="16"/>
  <c r="AD39" i="16"/>
  <c r="AB39" i="16"/>
  <c r="AA39" i="16"/>
  <c r="Y39" i="16"/>
  <c r="X39" i="16"/>
  <c r="V39" i="16"/>
  <c r="U39" i="16"/>
  <c r="S39" i="16"/>
  <c r="R39" i="16"/>
  <c r="P39" i="16"/>
  <c r="O39" i="16"/>
  <c r="M39" i="16"/>
  <c r="L39" i="16"/>
  <c r="J39" i="16"/>
  <c r="I39" i="16"/>
  <c r="AW38" i="16"/>
  <c r="AV38" i="16"/>
  <c r="AT38" i="16"/>
  <c r="AS38" i="16"/>
  <c r="AQ38" i="16"/>
  <c r="AP38" i="16"/>
  <c r="AN38" i="16"/>
  <c r="AM38" i="16"/>
  <c r="AK38" i="16"/>
  <c r="AJ38" i="16"/>
  <c r="AH38" i="16"/>
  <c r="AG38" i="16"/>
  <c r="AE38" i="16"/>
  <c r="AD38" i="16"/>
  <c r="AB38" i="16"/>
  <c r="AA38" i="16"/>
  <c r="Y38" i="16"/>
  <c r="X38" i="16"/>
  <c r="V38" i="16"/>
  <c r="U38" i="16"/>
  <c r="S38" i="16"/>
  <c r="R38" i="16"/>
  <c r="P38" i="16"/>
  <c r="O38" i="16"/>
  <c r="M38" i="16"/>
  <c r="L38" i="16"/>
  <c r="J38" i="16"/>
  <c r="I38" i="16"/>
  <c r="AW36" i="16"/>
  <c r="AV36" i="16"/>
  <c r="AT36" i="16"/>
  <c r="AS36" i="16"/>
  <c r="AQ36" i="16"/>
  <c r="AP36" i="16"/>
  <c r="AN36" i="16"/>
  <c r="AM36" i="16"/>
  <c r="AK36" i="16"/>
  <c r="AJ36" i="16"/>
  <c r="AH36" i="16"/>
  <c r="AG36" i="16"/>
  <c r="AE36" i="16"/>
  <c r="AD36" i="16"/>
  <c r="AB36" i="16"/>
  <c r="AA36" i="16"/>
  <c r="Y36" i="16"/>
  <c r="X36" i="16"/>
  <c r="V36" i="16"/>
  <c r="U36" i="16"/>
  <c r="S36" i="16"/>
  <c r="R36" i="16"/>
  <c r="P36" i="16"/>
  <c r="O36" i="16"/>
  <c r="M36" i="16"/>
  <c r="L36" i="16"/>
  <c r="J36" i="16"/>
  <c r="I36" i="16"/>
  <c r="AW16" i="16"/>
  <c r="AV16" i="16"/>
  <c r="AT16" i="16"/>
  <c r="AS16" i="16"/>
  <c r="AQ16" i="16"/>
  <c r="AP16" i="16"/>
  <c r="AN16" i="16"/>
  <c r="AM16" i="16"/>
  <c r="AK16" i="16"/>
  <c r="AJ16" i="16"/>
  <c r="AH16" i="16"/>
  <c r="AG16" i="16"/>
  <c r="AE16" i="16"/>
  <c r="AD16" i="16"/>
  <c r="AB16" i="16"/>
  <c r="AA16" i="16"/>
  <c r="Y16" i="16"/>
  <c r="X16" i="16"/>
  <c r="V16" i="16"/>
  <c r="U16" i="16"/>
  <c r="S16" i="16"/>
  <c r="R16" i="16"/>
  <c r="P16" i="16"/>
  <c r="O16" i="16"/>
  <c r="M16" i="16"/>
  <c r="L16" i="16"/>
  <c r="J16" i="16"/>
  <c r="I16" i="16"/>
  <c r="AW34" i="16"/>
  <c r="AV34" i="16"/>
  <c r="AT34" i="16"/>
  <c r="AS34" i="16"/>
  <c r="AQ34" i="16"/>
  <c r="AP34" i="16"/>
  <c r="AN34" i="16"/>
  <c r="AM34" i="16"/>
  <c r="AK34" i="16"/>
  <c r="AJ34" i="16"/>
  <c r="AH34" i="16"/>
  <c r="AG34" i="16"/>
  <c r="AE34" i="16"/>
  <c r="AD34" i="16"/>
  <c r="AB34" i="16"/>
  <c r="AA34" i="16"/>
  <c r="Y34" i="16"/>
  <c r="X34" i="16"/>
  <c r="V34" i="16"/>
  <c r="U34" i="16"/>
  <c r="S34" i="16"/>
  <c r="R34" i="16"/>
  <c r="P34" i="16"/>
  <c r="O34" i="16"/>
  <c r="M34" i="16"/>
  <c r="L34" i="16"/>
  <c r="J34" i="16"/>
  <c r="I34" i="16"/>
  <c r="AW33" i="16"/>
  <c r="AV33" i="16"/>
  <c r="AT33" i="16"/>
  <c r="AS33" i="16"/>
  <c r="AQ33" i="16"/>
  <c r="AP33" i="16"/>
  <c r="AN33" i="16"/>
  <c r="AM33" i="16"/>
  <c r="AK33" i="16"/>
  <c r="AJ33" i="16"/>
  <c r="AH33" i="16"/>
  <c r="AG33" i="16"/>
  <c r="AE33" i="16"/>
  <c r="AD33" i="16"/>
  <c r="AB33" i="16"/>
  <c r="AA33" i="16"/>
  <c r="Y33" i="16"/>
  <c r="X33" i="16"/>
  <c r="V33" i="16"/>
  <c r="U33" i="16"/>
  <c r="S33" i="16"/>
  <c r="R33" i="16"/>
  <c r="P33" i="16"/>
  <c r="O33" i="16"/>
  <c r="M33" i="16"/>
  <c r="L33" i="16"/>
  <c r="J33" i="16"/>
  <c r="I33" i="16"/>
  <c r="AW30" i="16"/>
  <c r="AV30" i="16"/>
  <c r="AT30" i="16"/>
  <c r="AS30" i="16"/>
  <c r="AQ30" i="16"/>
  <c r="AP30" i="16"/>
  <c r="AN30" i="16"/>
  <c r="AM30" i="16"/>
  <c r="AK30" i="16"/>
  <c r="AJ30" i="16"/>
  <c r="AH30" i="16"/>
  <c r="AG30" i="16"/>
  <c r="AE30" i="16"/>
  <c r="AD30" i="16"/>
  <c r="AB30" i="16"/>
  <c r="AA30" i="16"/>
  <c r="Y30" i="16"/>
  <c r="X30" i="16"/>
  <c r="V30" i="16"/>
  <c r="U30" i="16"/>
  <c r="S30" i="16"/>
  <c r="R30" i="16"/>
  <c r="P30" i="16"/>
  <c r="O30" i="16"/>
  <c r="M30" i="16"/>
  <c r="L30" i="16"/>
  <c r="J30" i="16"/>
  <c r="I30" i="16"/>
  <c r="AW29" i="16"/>
  <c r="AV29" i="16"/>
  <c r="AT29" i="16"/>
  <c r="AS29" i="16"/>
  <c r="AQ29" i="16"/>
  <c r="AP29" i="16"/>
  <c r="AN29" i="16"/>
  <c r="AM29" i="16"/>
  <c r="AK29" i="16"/>
  <c r="AJ29" i="16"/>
  <c r="AH29" i="16"/>
  <c r="AG29" i="16"/>
  <c r="AE29" i="16"/>
  <c r="AD29" i="16"/>
  <c r="AB29" i="16"/>
  <c r="AA29" i="16"/>
  <c r="Y29" i="16"/>
  <c r="X29" i="16"/>
  <c r="V29" i="16"/>
  <c r="U29" i="16"/>
  <c r="S29" i="16"/>
  <c r="R29" i="16"/>
  <c r="P29" i="16"/>
  <c r="O29" i="16"/>
  <c r="M29" i="16"/>
  <c r="L29" i="16"/>
  <c r="J29" i="16"/>
  <c r="I29" i="16"/>
  <c r="AW5" i="16"/>
  <c r="AV5" i="16"/>
  <c r="AT5" i="16"/>
  <c r="AS5" i="16"/>
  <c r="AQ5" i="16"/>
  <c r="AP5" i="16"/>
  <c r="AN5" i="16"/>
  <c r="AM5" i="16"/>
  <c r="AK5" i="16"/>
  <c r="AJ5" i="16"/>
  <c r="AH5" i="16"/>
  <c r="AG5" i="16"/>
  <c r="AE5" i="16"/>
  <c r="AD5" i="16"/>
  <c r="AB5" i="16"/>
  <c r="AA5" i="16"/>
  <c r="Y5" i="16"/>
  <c r="X5" i="16"/>
  <c r="V5" i="16"/>
  <c r="U5" i="16"/>
  <c r="S5" i="16"/>
  <c r="R5" i="16"/>
  <c r="P5" i="16"/>
  <c r="O5" i="16"/>
  <c r="M5" i="16"/>
  <c r="L5" i="16"/>
  <c r="J5" i="16"/>
  <c r="I5" i="16"/>
  <c r="AW18" i="16"/>
  <c r="AV18" i="16"/>
  <c r="AT18" i="16"/>
  <c r="AS18" i="16"/>
  <c r="AQ18" i="16"/>
  <c r="AP18" i="16"/>
  <c r="AN18" i="16"/>
  <c r="AM18" i="16"/>
  <c r="AK18" i="16"/>
  <c r="AJ18" i="16"/>
  <c r="AH18" i="16"/>
  <c r="AG18" i="16"/>
  <c r="AE18" i="16"/>
  <c r="AD18" i="16"/>
  <c r="AB18" i="16"/>
  <c r="AA18" i="16"/>
  <c r="Y18" i="16"/>
  <c r="X18" i="16"/>
  <c r="V18" i="16"/>
  <c r="U18" i="16"/>
  <c r="S18" i="16"/>
  <c r="R18" i="16"/>
  <c r="P18" i="16"/>
  <c r="O18" i="16"/>
  <c r="M18" i="16"/>
  <c r="L18" i="16"/>
  <c r="J18" i="16"/>
  <c r="I18" i="16"/>
  <c r="AW27" i="16"/>
  <c r="AV27" i="16"/>
  <c r="AT27" i="16"/>
  <c r="AS27" i="16"/>
  <c r="AQ27" i="16"/>
  <c r="AP27" i="16"/>
  <c r="AN27" i="16"/>
  <c r="AM27" i="16"/>
  <c r="AK27" i="16"/>
  <c r="AJ27" i="16"/>
  <c r="AH27" i="16"/>
  <c r="AG27" i="16"/>
  <c r="AE27" i="16"/>
  <c r="AD27" i="16"/>
  <c r="AB27" i="16"/>
  <c r="AA27" i="16"/>
  <c r="Y27" i="16"/>
  <c r="X27" i="16"/>
  <c r="V27" i="16"/>
  <c r="U27" i="16"/>
  <c r="S27" i="16"/>
  <c r="R27" i="16"/>
  <c r="P27" i="16"/>
  <c r="O27" i="16"/>
  <c r="M27" i="16"/>
  <c r="L27" i="16"/>
  <c r="J27" i="16"/>
  <c r="I27" i="16"/>
  <c r="AW26" i="16"/>
  <c r="AV26" i="16"/>
  <c r="AT26" i="16"/>
  <c r="AS26" i="16"/>
  <c r="AQ26" i="16"/>
  <c r="AP26" i="16"/>
  <c r="AN26" i="16"/>
  <c r="AM26" i="16"/>
  <c r="AK26" i="16"/>
  <c r="AJ26" i="16"/>
  <c r="AH26" i="16"/>
  <c r="AG26" i="16"/>
  <c r="AE26" i="16"/>
  <c r="AD26" i="16"/>
  <c r="AB26" i="16"/>
  <c r="AA26" i="16"/>
  <c r="Y26" i="16"/>
  <c r="X26" i="16"/>
  <c r="V26" i="16"/>
  <c r="U26" i="16"/>
  <c r="S26" i="16"/>
  <c r="R26" i="16"/>
  <c r="P26" i="16"/>
  <c r="O26" i="16"/>
  <c r="M26" i="16"/>
  <c r="L26" i="16"/>
  <c r="J26" i="16"/>
  <c r="I26" i="16"/>
  <c r="AW12" i="16"/>
  <c r="AV12" i="16"/>
  <c r="AT12" i="16"/>
  <c r="AS12" i="16"/>
  <c r="AQ12" i="16"/>
  <c r="AP12" i="16"/>
  <c r="AN12" i="16"/>
  <c r="AM12" i="16"/>
  <c r="AK12" i="16"/>
  <c r="AJ12" i="16"/>
  <c r="AH12" i="16"/>
  <c r="AG12" i="16"/>
  <c r="AE12" i="16"/>
  <c r="AD12" i="16"/>
  <c r="AB12" i="16"/>
  <c r="AA12" i="16"/>
  <c r="Y12" i="16"/>
  <c r="X12" i="16"/>
  <c r="V12" i="16"/>
  <c r="U12" i="16"/>
  <c r="S12" i="16"/>
  <c r="R12" i="16"/>
  <c r="P12" i="16"/>
  <c r="O12" i="16"/>
  <c r="M12" i="16"/>
  <c r="L12" i="16"/>
  <c r="J12" i="16"/>
  <c r="I12" i="16"/>
  <c r="AW25" i="16"/>
  <c r="AV25" i="16"/>
  <c r="AT25" i="16"/>
  <c r="AS25" i="16"/>
  <c r="AQ25" i="16"/>
  <c r="AP25" i="16"/>
  <c r="AN25" i="16"/>
  <c r="AM25" i="16"/>
  <c r="AK25" i="16"/>
  <c r="AJ25" i="16"/>
  <c r="AH25" i="16"/>
  <c r="AG25" i="16"/>
  <c r="AE25" i="16"/>
  <c r="AD25" i="16"/>
  <c r="AB25" i="16"/>
  <c r="AA25" i="16"/>
  <c r="Y25" i="16"/>
  <c r="X25" i="16"/>
  <c r="V25" i="16"/>
  <c r="U25" i="16"/>
  <c r="S25" i="16"/>
  <c r="R25" i="16"/>
  <c r="P25" i="16"/>
  <c r="O25" i="16"/>
  <c r="M25" i="16"/>
  <c r="L25" i="16"/>
  <c r="J25" i="16"/>
  <c r="I25" i="16"/>
  <c r="AW24" i="16"/>
  <c r="AV24" i="16"/>
  <c r="AT24" i="16"/>
  <c r="AS24" i="16"/>
  <c r="AQ24" i="16"/>
  <c r="AP24" i="16"/>
  <c r="AN24" i="16"/>
  <c r="AM24" i="16"/>
  <c r="AK24" i="16"/>
  <c r="AJ24" i="16"/>
  <c r="AH24" i="16"/>
  <c r="AG24" i="16"/>
  <c r="AE24" i="16"/>
  <c r="AD24" i="16"/>
  <c r="AB24" i="16"/>
  <c r="AA24" i="16"/>
  <c r="Y24" i="16"/>
  <c r="X24" i="16"/>
  <c r="V24" i="16"/>
  <c r="U24" i="16"/>
  <c r="S24" i="16"/>
  <c r="R24" i="16"/>
  <c r="P24" i="16"/>
  <c r="O24" i="16"/>
  <c r="M24" i="16"/>
  <c r="L24" i="16"/>
  <c r="J24" i="16"/>
  <c r="I24" i="16"/>
  <c r="AW23" i="16"/>
  <c r="AV23" i="16"/>
  <c r="AT23" i="16"/>
  <c r="AS23" i="16"/>
  <c r="AQ23" i="16"/>
  <c r="AP23" i="16"/>
  <c r="AN23" i="16"/>
  <c r="AM23" i="16"/>
  <c r="AK23" i="16"/>
  <c r="AJ23" i="16"/>
  <c r="AH23" i="16"/>
  <c r="AG23" i="16"/>
  <c r="AE23" i="16"/>
  <c r="AD23" i="16"/>
  <c r="AB23" i="16"/>
  <c r="AA23" i="16"/>
  <c r="Y23" i="16"/>
  <c r="X23" i="16"/>
  <c r="V23" i="16"/>
  <c r="U23" i="16"/>
  <c r="S23" i="16"/>
  <c r="R23" i="16"/>
  <c r="P23" i="16"/>
  <c r="O23" i="16"/>
  <c r="M23" i="16"/>
  <c r="L23" i="16"/>
  <c r="J23" i="16"/>
  <c r="I23" i="16"/>
  <c r="AW21" i="16"/>
  <c r="AV21" i="16"/>
  <c r="AT21" i="16"/>
  <c r="AS21" i="16"/>
  <c r="AQ21" i="16"/>
  <c r="AP21" i="16"/>
  <c r="AN21" i="16"/>
  <c r="AM21" i="16"/>
  <c r="AK21" i="16"/>
  <c r="AJ21" i="16"/>
  <c r="AH21" i="16"/>
  <c r="AG21" i="16"/>
  <c r="AE21" i="16"/>
  <c r="AD21" i="16"/>
  <c r="AB21" i="16"/>
  <c r="AA21" i="16"/>
  <c r="Y21" i="16"/>
  <c r="X21" i="16"/>
  <c r="V21" i="16"/>
  <c r="U21" i="16"/>
  <c r="S21" i="16"/>
  <c r="R21" i="16"/>
  <c r="P21" i="16"/>
  <c r="O21" i="16"/>
  <c r="M21" i="16"/>
  <c r="L21" i="16"/>
  <c r="J21" i="16"/>
  <c r="I21" i="16"/>
  <c r="AW19" i="16"/>
  <c r="AV19" i="16"/>
  <c r="AT19" i="16"/>
  <c r="AS19" i="16"/>
  <c r="AQ19" i="16"/>
  <c r="AP19" i="16"/>
  <c r="AN19" i="16"/>
  <c r="AM19" i="16"/>
  <c r="AK19" i="16"/>
  <c r="AJ19" i="16"/>
  <c r="AH19" i="16"/>
  <c r="AG19" i="16"/>
  <c r="AE19" i="16"/>
  <c r="AD19" i="16"/>
  <c r="AB19" i="16"/>
  <c r="AA19" i="16"/>
  <c r="Y19" i="16"/>
  <c r="X19" i="16"/>
  <c r="V19" i="16"/>
  <c r="U19" i="16"/>
  <c r="S19" i="16"/>
  <c r="R19" i="16"/>
  <c r="P19" i="16"/>
  <c r="O19" i="16"/>
  <c r="M19" i="16"/>
  <c r="L19" i="16"/>
  <c r="J19" i="16"/>
  <c r="I19" i="16"/>
  <c r="AW9" i="16"/>
  <c r="AV9" i="16"/>
  <c r="AT9" i="16"/>
  <c r="AS9" i="16"/>
  <c r="AQ9" i="16"/>
  <c r="AP9" i="16"/>
  <c r="AN9" i="16"/>
  <c r="AM9" i="16"/>
  <c r="AK9" i="16"/>
  <c r="AJ9" i="16"/>
  <c r="AH9" i="16"/>
  <c r="AG9" i="16"/>
  <c r="AE9" i="16"/>
  <c r="AD9" i="16"/>
  <c r="AB9" i="16"/>
  <c r="AA9" i="16"/>
  <c r="Y9" i="16"/>
  <c r="X9" i="16"/>
  <c r="V9" i="16"/>
  <c r="U9" i="16"/>
  <c r="S9" i="16"/>
  <c r="R9" i="16"/>
  <c r="P9" i="16"/>
  <c r="O9" i="16"/>
  <c r="M9" i="16"/>
  <c r="L9" i="16"/>
  <c r="J9" i="16"/>
  <c r="I9" i="16"/>
  <c r="AW6" i="16"/>
  <c r="AV6" i="16"/>
  <c r="AT6" i="16"/>
  <c r="AS6" i="16"/>
  <c r="AQ6" i="16"/>
  <c r="AP6" i="16"/>
  <c r="AN6" i="16"/>
  <c r="AM6" i="16"/>
  <c r="AK6" i="16"/>
  <c r="AJ6" i="16"/>
  <c r="AH6" i="16"/>
  <c r="AG6" i="16"/>
  <c r="AE6" i="16"/>
  <c r="AD6" i="16"/>
  <c r="AB6" i="16"/>
  <c r="AA6" i="16"/>
  <c r="Y6" i="16"/>
  <c r="X6" i="16"/>
  <c r="V6" i="16"/>
  <c r="U6" i="16"/>
  <c r="S6" i="16"/>
  <c r="R6" i="16"/>
  <c r="P6" i="16"/>
  <c r="O6" i="16"/>
  <c r="M6" i="16"/>
  <c r="L6" i="16"/>
  <c r="J6" i="16"/>
  <c r="I6" i="16"/>
  <c r="AW17" i="16"/>
  <c r="AV17" i="16"/>
  <c r="AT17" i="16"/>
  <c r="AS17" i="16"/>
  <c r="AQ17" i="16"/>
  <c r="AP17" i="16"/>
  <c r="AN17" i="16"/>
  <c r="AM17" i="16"/>
  <c r="AK17" i="16"/>
  <c r="AJ17" i="16"/>
  <c r="AH17" i="16"/>
  <c r="AG17" i="16"/>
  <c r="AE17" i="16"/>
  <c r="AD17" i="16"/>
  <c r="AB17" i="16"/>
  <c r="AA17" i="16"/>
  <c r="Y17" i="16"/>
  <c r="X17" i="16"/>
  <c r="V17" i="16"/>
  <c r="U17" i="16"/>
  <c r="S17" i="16"/>
  <c r="R17" i="16"/>
  <c r="P17" i="16"/>
  <c r="O17" i="16"/>
  <c r="M17" i="16"/>
  <c r="L17" i="16"/>
  <c r="J17" i="16"/>
  <c r="I17" i="16"/>
  <c r="AW13" i="16"/>
  <c r="AV13" i="16"/>
  <c r="AT13" i="16"/>
  <c r="AS13" i="16"/>
  <c r="AQ13" i="16"/>
  <c r="AP13" i="16"/>
  <c r="AN13" i="16"/>
  <c r="AM13" i="16"/>
  <c r="AK13" i="16"/>
  <c r="AJ13" i="16"/>
  <c r="AH13" i="16"/>
  <c r="AG13" i="16"/>
  <c r="AE13" i="16"/>
  <c r="AD13" i="16"/>
  <c r="AB13" i="16"/>
  <c r="AA13" i="16"/>
  <c r="Y13" i="16"/>
  <c r="X13" i="16"/>
  <c r="V13" i="16"/>
  <c r="U13" i="16"/>
  <c r="S13" i="16"/>
  <c r="R13" i="16"/>
  <c r="P13" i="16"/>
  <c r="O13" i="16"/>
  <c r="M13" i="16"/>
  <c r="L13" i="16"/>
  <c r="J13" i="16"/>
  <c r="I13" i="16"/>
  <c r="AW7" i="16"/>
  <c r="AV7" i="16"/>
  <c r="AT7" i="16"/>
  <c r="AS7" i="16"/>
  <c r="AQ7" i="16"/>
  <c r="AP7" i="16"/>
  <c r="AN7" i="16"/>
  <c r="AM7" i="16"/>
  <c r="AK7" i="16"/>
  <c r="AJ7" i="16"/>
  <c r="AH7" i="16"/>
  <c r="AG7" i="16"/>
  <c r="AE7" i="16"/>
  <c r="AD7" i="16"/>
  <c r="AB7" i="16"/>
  <c r="AA7" i="16"/>
  <c r="Y7" i="16"/>
  <c r="X7" i="16"/>
  <c r="V7" i="16"/>
  <c r="U7" i="16"/>
  <c r="S7" i="16"/>
  <c r="R7" i="16"/>
  <c r="P7" i="16"/>
  <c r="O7" i="16"/>
  <c r="M7" i="16"/>
  <c r="L7" i="16"/>
  <c r="J7" i="16"/>
  <c r="I7" i="16"/>
  <c r="AW10" i="16"/>
  <c r="AV10" i="16"/>
  <c r="AT10" i="16"/>
  <c r="AS10" i="16"/>
  <c r="AQ10" i="16"/>
  <c r="AP10" i="16"/>
  <c r="AN10" i="16"/>
  <c r="AM10" i="16"/>
  <c r="AK10" i="16"/>
  <c r="AJ10" i="16"/>
  <c r="AH10" i="16"/>
  <c r="AG10" i="16"/>
  <c r="AE10" i="16"/>
  <c r="AD10" i="16"/>
  <c r="AB10" i="16"/>
  <c r="AA10" i="16"/>
  <c r="Y10" i="16"/>
  <c r="X10" i="16"/>
  <c r="V10" i="16"/>
  <c r="U10" i="16"/>
  <c r="S10" i="16"/>
  <c r="R10" i="16"/>
  <c r="P10" i="16"/>
  <c r="O10" i="16"/>
  <c r="M10" i="16"/>
  <c r="L10" i="16"/>
  <c r="J10" i="16"/>
  <c r="I10" i="16"/>
  <c r="AW4" i="16"/>
  <c r="AV4" i="16"/>
  <c r="AT4" i="16"/>
  <c r="AS4" i="16"/>
  <c r="AQ4" i="16"/>
  <c r="AP4" i="16"/>
  <c r="AN4" i="16"/>
  <c r="AM4" i="16"/>
  <c r="AK4" i="16"/>
  <c r="AJ4" i="16"/>
  <c r="AH4" i="16"/>
  <c r="AG4" i="16"/>
  <c r="AE4" i="16"/>
  <c r="AD4" i="16"/>
  <c r="AB4" i="16"/>
  <c r="AA4" i="16"/>
  <c r="Y4" i="16"/>
  <c r="X4" i="16"/>
  <c r="V4" i="16"/>
  <c r="U4" i="16"/>
  <c r="S4" i="16"/>
  <c r="R4" i="16"/>
  <c r="P4" i="16"/>
  <c r="O4" i="16"/>
  <c r="M4" i="16"/>
  <c r="L4" i="16"/>
  <c r="J4" i="16"/>
  <c r="I4" i="16"/>
  <c r="E35" i="18" l="1"/>
  <c r="E38" i="19"/>
  <c r="F35" i="17"/>
  <c r="E34" i="18"/>
  <c r="F34" i="18"/>
  <c r="F28" i="18"/>
  <c r="F23" i="18"/>
  <c r="F26" i="18"/>
  <c r="F30" i="18"/>
  <c r="F27" i="18"/>
  <c r="E27" i="18"/>
  <c r="E20" i="18"/>
  <c r="E25" i="18"/>
  <c r="E28" i="18"/>
  <c r="E31" i="18"/>
  <c r="E33" i="18"/>
  <c r="E22" i="18"/>
  <c r="E24" i="18"/>
  <c r="E17" i="18"/>
  <c r="E30" i="18"/>
  <c r="E19" i="18"/>
  <c r="E18" i="18"/>
  <c r="E14" i="18"/>
  <c r="F35" i="18"/>
  <c r="F36" i="18"/>
  <c r="F38" i="18"/>
  <c r="F40" i="18"/>
  <c r="F42" i="18"/>
  <c r="F44" i="18"/>
  <c r="F46" i="18"/>
  <c r="F48" i="18"/>
  <c r="F50" i="18"/>
  <c r="F52" i="18"/>
  <c r="F34" i="19"/>
  <c r="E14" i="19"/>
  <c r="F10" i="19"/>
  <c r="F37" i="19"/>
  <c r="E34" i="19"/>
  <c r="E7" i="19"/>
  <c r="E11" i="19"/>
  <c r="E24" i="19"/>
  <c r="E29" i="19"/>
  <c r="E32" i="19"/>
  <c r="E39" i="19"/>
  <c r="E40" i="19"/>
  <c r="E12" i="19"/>
  <c r="E25" i="19"/>
  <c r="F38" i="19"/>
  <c r="E16" i="19"/>
  <c r="F19" i="19"/>
  <c r="F15" i="19"/>
  <c r="E8" i="19"/>
  <c r="F41" i="19"/>
  <c r="F44" i="19"/>
  <c r="F46" i="19"/>
  <c r="F52" i="19"/>
  <c r="F7" i="16"/>
  <c r="F24" i="16"/>
  <c r="F27" i="16"/>
  <c r="F42" i="16"/>
  <c r="F56" i="16"/>
  <c r="F60" i="16"/>
  <c r="F64" i="16"/>
  <c r="F67" i="16"/>
  <c r="F4" i="16"/>
  <c r="F17" i="16"/>
  <c r="F21" i="16"/>
  <c r="E24" i="16"/>
  <c r="E27" i="16"/>
  <c r="E30" i="16"/>
  <c r="E36" i="16"/>
  <c r="E42" i="16"/>
  <c r="E56" i="16"/>
  <c r="E67" i="16"/>
  <c r="E52" i="16"/>
  <c r="F25" i="16"/>
  <c r="F35" i="16"/>
  <c r="F12" i="16"/>
  <c r="F9" i="16"/>
  <c r="F15" i="16"/>
  <c r="F13" i="16"/>
  <c r="F33" i="16"/>
  <c r="F46" i="16"/>
  <c r="F19" i="16"/>
  <c r="F23" i="16"/>
  <c r="F26" i="16"/>
  <c r="F18" i="16"/>
  <c r="F29" i="16"/>
  <c r="F16" i="16"/>
  <c r="F38" i="16"/>
  <c r="F69" i="16"/>
  <c r="F70" i="16"/>
  <c r="F27" i="17"/>
  <c r="E33" i="17"/>
  <c r="E35" i="17"/>
  <c r="E27" i="17"/>
  <c r="E16" i="17"/>
  <c r="E29" i="18"/>
  <c r="F22" i="18"/>
  <c r="F24" i="18"/>
  <c r="F17" i="18"/>
  <c r="F14" i="18"/>
  <c r="F19" i="18"/>
  <c r="F18" i="18"/>
  <c r="E4" i="18"/>
  <c r="E6" i="18"/>
  <c r="E12" i="18"/>
  <c r="E9" i="18"/>
  <c r="E16" i="18"/>
  <c r="E21" i="18"/>
  <c r="E11" i="18"/>
  <c r="E32" i="18"/>
  <c r="E23" i="18"/>
  <c r="E26" i="18"/>
  <c r="E15" i="18"/>
  <c r="E13" i="18"/>
  <c r="E10" i="18"/>
  <c r="E8" i="18"/>
  <c r="E7" i="18"/>
  <c r="E5" i="18"/>
  <c r="F5" i="18"/>
  <c r="F7" i="18"/>
  <c r="F8" i="18"/>
  <c r="F15" i="18"/>
  <c r="F13" i="18"/>
  <c r="F20" i="18"/>
  <c r="F25" i="18"/>
  <c r="F31" i="18"/>
  <c r="F33" i="18"/>
  <c r="F4" i="18"/>
  <c r="F6" i="18"/>
  <c r="F12" i="18"/>
  <c r="F9" i="18"/>
  <c r="F16" i="18"/>
  <c r="F10" i="18"/>
  <c r="F21" i="18"/>
  <c r="F11" i="18"/>
  <c r="F29" i="18"/>
  <c r="F32" i="18"/>
  <c r="E17" i="19"/>
  <c r="F16" i="19"/>
  <c r="F14" i="19"/>
  <c r="F8" i="19"/>
  <c r="F12" i="19"/>
  <c r="F25" i="19"/>
  <c r="E35" i="19"/>
  <c r="E5" i="19"/>
  <c r="E13" i="19"/>
  <c r="E21" i="19"/>
  <c r="E23" i="19"/>
  <c r="E26" i="19"/>
  <c r="E28" i="19"/>
  <c r="E30" i="19"/>
  <c r="E33" i="19"/>
  <c r="E36" i="19"/>
  <c r="E31" i="19"/>
  <c r="E42" i="19"/>
  <c r="E10" i="19"/>
  <c r="E15" i="19"/>
  <c r="E19" i="19"/>
  <c r="E37" i="19"/>
  <c r="E22" i="19"/>
  <c r="E27" i="19"/>
  <c r="E18" i="19"/>
  <c r="E20" i="19"/>
  <c r="E9" i="19"/>
  <c r="E6" i="19"/>
  <c r="E4" i="19"/>
  <c r="F7" i="19"/>
  <c r="F11" i="19"/>
  <c r="F17" i="19"/>
  <c r="F6" i="19"/>
  <c r="F24" i="19"/>
  <c r="F9" i="19"/>
  <c r="F29" i="19"/>
  <c r="F32" i="19"/>
  <c r="F18" i="19"/>
  <c r="F35" i="19"/>
  <c r="F39" i="19"/>
  <c r="F27" i="19"/>
  <c r="F40" i="19"/>
  <c r="F4" i="19"/>
  <c r="F5" i="19"/>
  <c r="F13" i="19"/>
  <c r="F21" i="19"/>
  <c r="F23" i="19"/>
  <c r="F26" i="19"/>
  <c r="F28" i="19"/>
  <c r="F30" i="19"/>
  <c r="F22" i="19"/>
  <c r="F33" i="19"/>
  <c r="F20" i="19"/>
  <c r="F36" i="19"/>
  <c r="F31" i="19"/>
  <c r="F42" i="19"/>
  <c r="F6" i="16"/>
  <c r="F40" i="16"/>
  <c r="F8" i="16"/>
  <c r="F57" i="16"/>
  <c r="F63" i="16"/>
  <c r="F62" i="16"/>
  <c r="F72" i="16"/>
  <c r="F11" i="16"/>
  <c r="F32" i="16"/>
  <c r="E68" i="16"/>
  <c r="E71" i="16"/>
  <c r="E15" i="16"/>
  <c r="F10" i="16"/>
  <c r="F5" i="16"/>
  <c r="F30" i="16"/>
  <c r="F34" i="16"/>
  <c r="F36" i="16"/>
  <c r="F39" i="16"/>
  <c r="F68" i="16"/>
  <c r="F52" i="16"/>
  <c r="F73" i="16"/>
  <c r="E9" i="16"/>
  <c r="E7" i="16"/>
  <c r="F50" i="16"/>
  <c r="F37" i="16"/>
  <c r="F71" i="16"/>
  <c r="F66" i="16"/>
  <c r="E22" i="17"/>
  <c r="E24" i="17"/>
  <c r="E41" i="17"/>
  <c r="E46" i="17"/>
  <c r="E45" i="17"/>
  <c r="E42" i="17"/>
  <c r="E19" i="17"/>
  <c r="E12" i="17"/>
  <c r="E17" i="17"/>
  <c r="E25" i="17"/>
  <c r="E15" i="17"/>
  <c r="F24" i="17"/>
  <c r="F22" i="17"/>
  <c r="F16" i="17"/>
  <c r="F25" i="17"/>
  <c r="F46" i="17"/>
  <c r="F19" i="17"/>
  <c r="E10" i="17"/>
  <c r="E4" i="17"/>
  <c r="E6" i="17"/>
  <c r="E36" i="17"/>
  <c r="E37" i="17"/>
  <c r="E47" i="17"/>
  <c r="F8" i="17"/>
  <c r="E20" i="17"/>
  <c r="E26" i="17"/>
  <c r="E29" i="17"/>
  <c r="E9" i="17"/>
  <c r="E21" i="17"/>
  <c r="E44" i="17"/>
  <c r="E50" i="17"/>
  <c r="E51" i="17"/>
  <c r="F11" i="17"/>
  <c r="F5" i="17"/>
  <c r="F38" i="17"/>
  <c r="F28" i="17"/>
  <c r="F39" i="17"/>
  <c r="E13" i="17"/>
  <c r="E31" i="17"/>
  <c r="E40" i="17"/>
  <c r="E32" i="17"/>
  <c r="E7" i="17"/>
  <c r="F10" i="17"/>
  <c r="F4" i="17"/>
  <c r="F6" i="17"/>
  <c r="F29" i="17"/>
  <c r="F36" i="17"/>
  <c r="F37" i="17"/>
  <c r="F47" i="17"/>
  <c r="F51" i="17"/>
  <c r="E14" i="17"/>
  <c r="E18" i="17"/>
  <c r="E11" i="17"/>
  <c r="E5" i="17"/>
  <c r="E8" i="17"/>
  <c r="E30" i="17"/>
  <c r="E38" i="17"/>
  <c r="E28" i="17"/>
  <c r="E39" i="17"/>
  <c r="E49" i="17"/>
  <c r="F30" i="17"/>
  <c r="F49" i="17"/>
  <c r="E23" i="17"/>
  <c r="E34" i="17"/>
  <c r="E48" i="17"/>
  <c r="F13" i="17"/>
  <c r="F18" i="17"/>
  <c r="F23" i="17"/>
  <c r="F31" i="17"/>
  <c r="F40" i="17"/>
  <c r="F32" i="17"/>
  <c r="F34" i="17"/>
  <c r="F48" i="17"/>
  <c r="F17" i="17"/>
  <c r="F42" i="17"/>
  <c r="F41" i="17"/>
  <c r="F45" i="17"/>
  <c r="F7" i="17"/>
  <c r="F14" i="17"/>
  <c r="F20" i="17"/>
  <c r="F26" i="17"/>
  <c r="F9" i="17"/>
  <c r="F21" i="17"/>
  <c r="F44" i="17"/>
  <c r="F50" i="17"/>
  <c r="F15" i="17"/>
  <c r="F12" i="17"/>
  <c r="F33" i="17"/>
  <c r="E73" i="16"/>
  <c r="E37" i="16"/>
  <c r="E11" i="16"/>
  <c r="E32" i="16"/>
  <c r="E6" i="16"/>
  <c r="E23" i="16"/>
  <c r="E26" i="16"/>
  <c r="E29" i="16"/>
  <c r="E16" i="16"/>
  <c r="E40" i="16"/>
  <c r="E8" i="16"/>
  <c r="E35" i="16"/>
  <c r="E66" i="16"/>
  <c r="E69" i="16"/>
  <c r="E72" i="16"/>
  <c r="E10" i="16"/>
  <c r="E5" i="16"/>
  <c r="E50" i="16"/>
  <c r="E64" i="16"/>
  <c r="E4" i="16"/>
  <c r="E17" i="16"/>
  <c r="E21" i="16"/>
  <c r="E12" i="16"/>
  <c r="E34" i="16"/>
  <c r="E39" i="16"/>
  <c r="E60" i="16"/>
  <c r="E13" i="16"/>
  <c r="E25" i="16"/>
  <c r="E18" i="16"/>
  <c r="E33" i="16"/>
  <c r="E38" i="16"/>
  <c r="E46" i="16"/>
  <c r="E57" i="16"/>
  <c r="E63" i="16"/>
  <c r="E62" i="16"/>
  <c r="E70" i="16"/>
  <c r="E19" i="16"/>
  <c r="AW74" i="14" l="1"/>
  <c r="AV74" i="14"/>
  <c r="AT74" i="14"/>
  <c r="AS74" i="14"/>
  <c r="AQ74" i="14"/>
  <c r="AP74" i="14"/>
  <c r="AN74" i="14"/>
  <c r="AM74" i="14"/>
  <c r="AK74" i="14"/>
  <c r="AJ74" i="14"/>
  <c r="AH74" i="14"/>
  <c r="AG74" i="14"/>
  <c r="AE74" i="14"/>
  <c r="AD74" i="14"/>
  <c r="AB74" i="14"/>
  <c r="AA74" i="14"/>
  <c r="Y74" i="14"/>
  <c r="X74" i="14"/>
  <c r="V74" i="14"/>
  <c r="U74" i="14"/>
  <c r="S74" i="14"/>
  <c r="R74" i="14"/>
  <c r="P74" i="14"/>
  <c r="O74" i="14"/>
  <c r="M74" i="14"/>
  <c r="L74" i="14"/>
  <c r="J74" i="14"/>
  <c r="I74" i="14"/>
  <c r="AW73" i="14"/>
  <c r="AV73" i="14"/>
  <c r="AT73" i="14"/>
  <c r="AS73" i="14"/>
  <c r="AQ73" i="14"/>
  <c r="AP73" i="14"/>
  <c r="AN73" i="14"/>
  <c r="AM73" i="14"/>
  <c r="AK73" i="14"/>
  <c r="AJ73" i="14"/>
  <c r="AH73" i="14"/>
  <c r="AG73" i="14"/>
  <c r="AE73" i="14"/>
  <c r="AD73" i="14"/>
  <c r="AB73" i="14"/>
  <c r="AA73" i="14"/>
  <c r="Y73" i="14"/>
  <c r="X73" i="14"/>
  <c r="V73" i="14"/>
  <c r="U73" i="14"/>
  <c r="S73" i="14"/>
  <c r="R73" i="14"/>
  <c r="P73" i="14"/>
  <c r="O73" i="14"/>
  <c r="M73" i="14"/>
  <c r="L73" i="14"/>
  <c r="J73" i="14"/>
  <c r="I73" i="14"/>
  <c r="AW72" i="14"/>
  <c r="AV72" i="14"/>
  <c r="AT72" i="14"/>
  <c r="AS72" i="14"/>
  <c r="AQ72" i="14"/>
  <c r="AP72" i="14"/>
  <c r="AN72" i="14"/>
  <c r="AM72" i="14"/>
  <c r="AK72" i="14"/>
  <c r="AJ72" i="14"/>
  <c r="AH72" i="14"/>
  <c r="AG72" i="14"/>
  <c r="AE72" i="14"/>
  <c r="AD72" i="14"/>
  <c r="AB72" i="14"/>
  <c r="AA72" i="14"/>
  <c r="Y72" i="14"/>
  <c r="X72" i="14"/>
  <c r="V72" i="14"/>
  <c r="U72" i="14"/>
  <c r="S72" i="14"/>
  <c r="R72" i="14"/>
  <c r="P72" i="14"/>
  <c r="O72" i="14"/>
  <c r="M72" i="14"/>
  <c r="L72" i="14"/>
  <c r="J72" i="14"/>
  <c r="I72" i="14"/>
  <c r="AW71" i="14"/>
  <c r="AV71" i="14"/>
  <c r="AT71" i="14"/>
  <c r="AS71" i="14"/>
  <c r="AQ71" i="14"/>
  <c r="AP71" i="14"/>
  <c r="AN71" i="14"/>
  <c r="AM71" i="14"/>
  <c r="AK71" i="14"/>
  <c r="AJ71" i="14"/>
  <c r="AH71" i="14"/>
  <c r="AG71" i="14"/>
  <c r="AE71" i="14"/>
  <c r="AD71" i="14"/>
  <c r="AB71" i="14"/>
  <c r="AA71" i="14"/>
  <c r="Y71" i="14"/>
  <c r="X71" i="14"/>
  <c r="V71" i="14"/>
  <c r="U71" i="14"/>
  <c r="S71" i="14"/>
  <c r="R71" i="14"/>
  <c r="P71" i="14"/>
  <c r="O71" i="14"/>
  <c r="M71" i="14"/>
  <c r="L71" i="14"/>
  <c r="J71" i="14"/>
  <c r="I71" i="14"/>
  <c r="AW70" i="14"/>
  <c r="AV70" i="14"/>
  <c r="AT70" i="14"/>
  <c r="AS70" i="14"/>
  <c r="AQ70" i="14"/>
  <c r="AP70" i="14"/>
  <c r="AN70" i="14"/>
  <c r="AM70" i="14"/>
  <c r="AK70" i="14"/>
  <c r="AJ70" i="14"/>
  <c r="AH70" i="14"/>
  <c r="AG70" i="14"/>
  <c r="AE70" i="14"/>
  <c r="AD70" i="14"/>
  <c r="AB70" i="14"/>
  <c r="AA70" i="14"/>
  <c r="Y70" i="14"/>
  <c r="X70" i="14"/>
  <c r="V70" i="14"/>
  <c r="U70" i="14"/>
  <c r="S70" i="14"/>
  <c r="R70" i="14"/>
  <c r="P70" i="14"/>
  <c r="O70" i="14"/>
  <c r="M70" i="14"/>
  <c r="L70" i="14"/>
  <c r="J70" i="14"/>
  <c r="I70" i="14"/>
  <c r="AW69" i="14"/>
  <c r="AV69" i="14"/>
  <c r="AT69" i="14"/>
  <c r="AS69" i="14"/>
  <c r="AQ69" i="14"/>
  <c r="AP69" i="14"/>
  <c r="AN69" i="14"/>
  <c r="AM69" i="14"/>
  <c r="AK69" i="14"/>
  <c r="AJ69" i="14"/>
  <c r="AH69" i="14"/>
  <c r="AG69" i="14"/>
  <c r="AE69" i="14"/>
  <c r="AD69" i="14"/>
  <c r="AB69" i="14"/>
  <c r="AA69" i="14"/>
  <c r="Y69" i="14"/>
  <c r="X69" i="14"/>
  <c r="V69" i="14"/>
  <c r="U69" i="14"/>
  <c r="S69" i="14"/>
  <c r="R69" i="14"/>
  <c r="P69" i="14"/>
  <c r="O69" i="14"/>
  <c r="M69" i="14"/>
  <c r="L69" i="14"/>
  <c r="J69" i="14"/>
  <c r="I69" i="14"/>
  <c r="AW68" i="14"/>
  <c r="AV68" i="14"/>
  <c r="AT68" i="14"/>
  <c r="AS68" i="14"/>
  <c r="AQ68" i="14"/>
  <c r="AP68" i="14"/>
  <c r="AN68" i="14"/>
  <c r="AM68" i="14"/>
  <c r="AK68" i="14"/>
  <c r="AJ68" i="14"/>
  <c r="AH68" i="14"/>
  <c r="AG68" i="14"/>
  <c r="AE68" i="14"/>
  <c r="AD68" i="14"/>
  <c r="AB68" i="14"/>
  <c r="AA68" i="14"/>
  <c r="Y68" i="14"/>
  <c r="X68" i="14"/>
  <c r="V68" i="14"/>
  <c r="U68" i="14"/>
  <c r="S68" i="14"/>
  <c r="R68" i="14"/>
  <c r="P68" i="14"/>
  <c r="O68" i="14"/>
  <c r="M68" i="14"/>
  <c r="L68" i="14"/>
  <c r="J68" i="14"/>
  <c r="I68" i="14"/>
  <c r="AW67" i="14"/>
  <c r="AV67" i="14"/>
  <c r="AT67" i="14"/>
  <c r="AS67" i="14"/>
  <c r="AQ67" i="14"/>
  <c r="AP67" i="14"/>
  <c r="AN67" i="14"/>
  <c r="AM67" i="14"/>
  <c r="AK67" i="14"/>
  <c r="AJ67" i="14"/>
  <c r="AH67" i="14"/>
  <c r="AG67" i="14"/>
  <c r="AE67" i="14"/>
  <c r="AD67" i="14"/>
  <c r="AB67" i="14"/>
  <c r="AA67" i="14"/>
  <c r="Y67" i="14"/>
  <c r="X67" i="14"/>
  <c r="V67" i="14"/>
  <c r="U67" i="14"/>
  <c r="S67" i="14"/>
  <c r="R67" i="14"/>
  <c r="P67" i="14"/>
  <c r="O67" i="14"/>
  <c r="M67" i="14"/>
  <c r="L67" i="14"/>
  <c r="J67" i="14"/>
  <c r="I67" i="14"/>
  <c r="AW54" i="14"/>
  <c r="AV54" i="14"/>
  <c r="AT54" i="14"/>
  <c r="AS54" i="14"/>
  <c r="AQ54" i="14"/>
  <c r="AP54" i="14"/>
  <c r="AN54" i="14"/>
  <c r="AM54" i="14"/>
  <c r="AK54" i="14"/>
  <c r="AJ54" i="14"/>
  <c r="AH54" i="14"/>
  <c r="AG54" i="14"/>
  <c r="AE54" i="14"/>
  <c r="AD54" i="14"/>
  <c r="AB54" i="14"/>
  <c r="AA54" i="14"/>
  <c r="Y54" i="14"/>
  <c r="X54" i="14"/>
  <c r="V54" i="14"/>
  <c r="U54" i="14"/>
  <c r="S54" i="14"/>
  <c r="R54" i="14"/>
  <c r="P54" i="14"/>
  <c r="O54" i="14"/>
  <c r="M54" i="14"/>
  <c r="L54" i="14"/>
  <c r="J54" i="14"/>
  <c r="I54" i="14"/>
  <c r="AW51" i="14"/>
  <c r="AV51" i="14"/>
  <c r="AT51" i="14"/>
  <c r="AS51" i="14"/>
  <c r="AQ51" i="14"/>
  <c r="AP51" i="14"/>
  <c r="AN51" i="14"/>
  <c r="AM51" i="14"/>
  <c r="AK51" i="14"/>
  <c r="AJ51" i="14"/>
  <c r="AH51" i="14"/>
  <c r="AG51" i="14"/>
  <c r="AE51" i="14"/>
  <c r="AD51" i="14"/>
  <c r="AB51" i="14"/>
  <c r="AA51" i="14"/>
  <c r="Y51" i="14"/>
  <c r="X51" i="14"/>
  <c r="V51" i="14"/>
  <c r="U51" i="14"/>
  <c r="S51" i="14"/>
  <c r="R51" i="14"/>
  <c r="P51" i="14"/>
  <c r="O51" i="14"/>
  <c r="M51" i="14"/>
  <c r="L51" i="14"/>
  <c r="J51" i="14"/>
  <c r="I51" i="14"/>
  <c r="AW42" i="14"/>
  <c r="AV42" i="14"/>
  <c r="AT42" i="14"/>
  <c r="AS42" i="14"/>
  <c r="AQ42" i="14"/>
  <c r="AP42" i="14"/>
  <c r="AN42" i="14"/>
  <c r="AM42" i="14"/>
  <c r="AK42" i="14"/>
  <c r="AJ42" i="14"/>
  <c r="AH42" i="14"/>
  <c r="AG42" i="14"/>
  <c r="AE42" i="14"/>
  <c r="AD42" i="14"/>
  <c r="AB42" i="14"/>
  <c r="AA42" i="14"/>
  <c r="Y42" i="14"/>
  <c r="X42" i="14"/>
  <c r="V42" i="14"/>
  <c r="U42" i="14"/>
  <c r="S42" i="14"/>
  <c r="R42" i="14"/>
  <c r="P42" i="14"/>
  <c r="O42" i="14"/>
  <c r="M42" i="14"/>
  <c r="L42" i="14"/>
  <c r="J42" i="14"/>
  <c r="I42" i="14"/>
  <c r="AW40" i="14"/>
  <c r="AV40" i="14"/>
  <c r="AT40" i="14"/>
  <c r="AS40" i="14"/>
  <c r="AQ40" i="14"/>
  <c r="AP40" i="14"/>
  <c r="AN40" i="14"/>
  <c r="AM40" i="14"/>
  <c r="AK40" i="14"/>
  <c r="AJ40" i="14"/>
  <c r="AH40" i="14"/>
  <c r="AG40" i="14"/>
  <c r="AE40" i="14"/>
  <c r="AD40" i="14"/>
  <c r="AB40" i="14"/>
  <c r="AA40" i="14"/>
  <c r="Y40" i="14"/>
  <c r="X40" i="14"/>
  <c r="V40" i="14"/>
  <c r="U40" i="14"/>
  <c r="S40" i="14"/>
  <c r="R40" i="14"/>
  <c r="P40" i="14"/>
  <c r="O40" i="14"/>
  <c r="M40" i="14"/>
  <c r="L40" i="14"/>
  <c r="J40" i="14"/>
  <c r="I40" i="14"/>
  <c r="AW48" i="14"/>
  <c r="AV48" i="14"/>
  <c r="AT48" i="14"/>
  <c r="AS48" i="14"/>
  <c r="AQ48" i="14"/>
  <c r="AP48" i="14"/>
  <c r="AN48" i="14"/>
  <c r="AM48" i="14"/>
  <c r="AK48" i="14"/>
  <c r="AJ48" i="14"/>
  <c r="AH48" i="14"/>
  <c r="AG48" i="14"/>
  <c r="AE48" i="14"/>
  <c r="AD48" i="14"/>
  <c r="AB48" i="14"/>
  <c r="AA48" i="14"/>
  <c r="Y48" i="14"/>
  <c r="X48" i="14"/>
  <c r="V48" i="14"/>
  <c r="U48" i="14"/>
  <c r="S48" i="14"/>
  <c r="R48" i="14"/>
  <c r="P48" i="14"/>
  <c r="O48" i="14"/>
  <c r="M48" i="14"/>
  <c r="L48" i="14"/>
  <c r="J48" i="14"/>
  <c r="I48" i="14"/>
  <c r="AW31" i="14"/>
  <c r="AV31" i="14"/>
  <c r="AT31" i="14"/>
  <c r="AS31" i="14"/>
  <c r="AQ31" i="14"/>
  <c r="AP31" i="14"/>
  <c r="AN31" i="14"/>
  <c r="AM31" i="14"/>
  <c r="AK31" i="14"/>
  <c r="AJ31" i="14"/>
  <c r="AH31" i="14"/>
  <c r="AG31" i="14"/>
  <c r="AE31" i="14"/>
  <c r="AD31" i="14"/>
  <c r="AB31" i="14"/>
  <c r="AA31" i="14"/>
  <c r="Y31" i="14"/>
  <c r="X31" i="14"/>
  <c r="V31" i="14"/>
  <c r="U31" i="14"/>
  <c r="S31" i="14"/>
  <c r="R31" i="14"/>
  <c r="P31" i="14"/>
  <c r="O31" i="14"/>
  <c r="M31" i="14"/>
  <c r="L31" i="14"/>
  <c r="J31" i="14"/>
  <c r="I31" i="14"/>
  <c r="AW36" i="14"/>
  <c r="AV36" i="14"/>
  <c r="AT36" i="14"/>
  <c r="AS36" i="14"/>
  <c r="AQ36" i="14"/>
  <c r="AP36" i="14"/>
  <c r="AN36" i="14"/>
  <c r="AM36" i="14"/>
  <c r="AK36" i="14"/>
  <c r="AJ36" i="14"/>
  <c r="AH36" i="14"/>
  <c r="AG36" i="14"/>
  <c r="AE36" i="14"/>
  <c r="AD36" i="14"/>
  <c r="AB36" i="14"/>
  <c r="AA36" i="14"/>
  <c r="Y36" i="14"/>
  <c r="X36" i="14"/>
  <c r="V36" i="14"/>
  <c r="U36" i="14"/>
  <c r="S36" i="14"/>
  <c r="R36" i="14"/>
  <c r="P36" i="14"/>
  <c r="O36" i="14"/>
  <c r="M36" i="14"/>
  <c r="L36" i="14"/>
  <c r="J36" i="14"/>
  <c r="I36" i="14"/>
  <c r="AW41" i="14"/>
  <c r="AV41" i="14"/>
  <c r="AT41" i="14"/>
  <c r="AS41" i="14"/>
  <c r="AQ41" i="14"/>
  <c r="AP41" i="14"/>
  <c r="AN41" i="14"/>
  <c r="AM41" i="14"/>
  <c r="AK41" i="14"/>
  <c r="AJ41" i="14"/>
  <c r="AH41" i="14"/>
  <c r="AG41" i="14"/>
  <c r="AE41" i="14"/>
  <c r="AD41" i="14"/>
  <c r="AB41" i="14"/>
  <c r="AA41" i="14"/>
  <c r="Y41" i="14"/>
  <c r="X41" i="14"/>
  <c r="V41" i="14"/>
  <c r="U41" i="14"/>
  <c r="S41" i="14"/>
  <c r="R41" i="14"/>
  <c r="P41" i="14"/>
  <c r="O41" i="14"/>
  <c r="M41" i="14"/>
  <c r="L41" i="14"/>
  <c r="J41" i="14"/>
  <c r="I41" i="14"/>
  <c r="AW38" i="14"/>
  <c r="AV38" i="14"/>
  <c r="AT38" i="14"/>
  <c r="AS38" i="14"/>
  <c r="AQ38" i="14"/>
  <c r="AP38" i="14"/>
  <c r="AN38" i="14"/>
  <c r="AM38" i="14"/>
  <c r="AK38" i="14"/>
  <c r="AJ38" i="14"/>
  <c r="AH38" i="14"/>
  <c r="AG38" i="14"/>
  <c r="AE38" i="14"/>
  <c r="AD38" i="14"/>
  <c r="AB38" i="14"/>
  <c r="AA38" i="14"/>
  <c r="Y38" i="14"/>
  <c r="X38" i="14"/>
  <c r="V38" i="14"/>
  <c r="U38" i="14"/>
  <c r="S38" i="14"/>
  <c r="R38" i="14"/>
  <c r="P38" i="14"/>
  <c r="O38" i="14"/>
  <c r="M38" i="14"/>
  <c r="L38" i="14"/>
  <c r="J38" i="14"/>
  <c r="I38" i="14"/>
  <c r="AW35" i="14"/>
  <c r="AV35" i="14"/>
  <c r="AT35" i="14"/>
  <c r="AS35" i="14"/>
  <c r="AQ35" i="14"/>
  <c r="AP35" i="14"/>
  <c r="AN35" i="14"/>
  <c r="AM35" i="14"/>
  <c r="AK35" i="14"/>
  <c r="AJ35" i="14"/>
  <c r="AH35" i="14"/>
  <c r="AG35" i="14"/>
  <c r="AE35" i="14"/>
  <c r="AD35" i="14"/>
  <c r="AB35" i="14"/>
  <c r="AA35" i="14"/>
  <c r="Y35" i="14"/>
  <c r="X35" i="14"/>
  <c r="V35" i="14"/>
  <c r="U35" i="14"/>
  <c r="S35" i="14"/>
  <c r="R35" i="14"/>
  <c r="P35" i="14"/>
  <c r="O35" i="14"/>
  <c r="M35" i="14"/>
  <c r="L35" i="14"/>
  <c r="J35" i="14"/>
  <c r="I35" i="14"/>
  <c r="AW21" i="14"/>
  <c r="AV21" i="14"/>
  <c r="AT21" i="14"/>
  <c r="AS21" i="14"/>
  <c r="AQ21" i="14"/>
  <c r="AP21" i="14"/>
  <c r="AN21" i="14"/>
  <c r="AM21" i="14"/>
  <c r="AK21" i="14"/>
  <c r="AJ21" i="14"/>
  <c r="AH21" i="14"/>
  <c r="AG21" i="14"/>
  <c r="AE21" i="14"/>
  <c r="AD21" i="14"/>
  <c r="AB21" i="14"/>
  <c r="AA21" i="14"/>
  <c r="Y21" i="14"/>
  <c r="X21" i="14"/>
  <c r="V21" i="14"/>
  <c r="U21" i="14"/>
  <c r="S21" i="14"/>
  <c r="R21" i="14"/>
  <c r="P21" i="14"/>
  <c r="O21" i="14"/>
  <c r="M21" i="14"/>
  <c r="L21" i="14"/>
  <c r="J21" i="14"/>
  <c r="I21" i="14"/>
  <c r="AW18" i="14"/>
  <c r="AV18" i="14"/>
  <c r="AT18" i="14"/>
  <c r="AS18" i="14"/>
  <c r="AQ18" i="14"/>
  <c r="AP18" i="14"/>
  <c r="AN18" i="14"/>
  <c r="AM18" i="14"/>
  <c r="AK18" i="14"/>
  <c r="AJ18" i="14"/>
  <c r="AH18" i="14"/>
  <c r="AG18" i="14"/>
  <c r="AE18" i="14"/>
  <c r="AD18" i="14"/>
  <c r="AB18" i="14"/>
  <c r="AA18" i="14"/>
  <c r="Y18" i="14"/>
  <c r="X18" i="14"/>
  <c r="V18" i="14"/>
  <c r="U18" i="14"/>
  <c r="S18" i="14"/>
  <c r="R18" i="14"/>
  <c r="P18" i="14"/>
  <c r="O18" i="14"/>
  <c r="M18" i="14"/>
  <c r="L18" i="14"/>
  <c r="J18" i="14"/>
  <c r="I18" i="14"/>
  <c r="AW17" i="14"/>
  <c r="AV17" i="14"/>
  <c r="AT17" i="14"/>
  <c r="AS17" i="14"/>
  <c r="AQ17" i="14"/>
  <c r="AP17" i="14"/>
  <c r="AN17" i="14"/>
  <c r="AM17" i="14"/>
  <c r="AK17" i="14"/>
  <c r="AJ17" i="14"/>
  <c r="AH17" i="14"/>
  <c r="AG17" i="14"/>
  <c r="AE17" i="14"/>
  <c r="AD17" i="14"/>
  <c r="AB17" i="14"/>
  <c r="AA17" i="14"/>
  <c r="Y17" i="14"/>
  <c r="X17" i="14"/>
  <c r="V17" i="14"/>
  <c r="U17" i="14"/>
  <c r="S17" i="14"/>
  <c r="R17" i="14"/>
  <c r="P17" i="14"/>
  <c r="O17" i="14"/>
  <c r="M17" i="14"/>
  <c r="L17" i="14"/>
  <c r="J17" i="14"/>
  <c r="I17" i="14"/>
  <c r="AW66" i="14"/>
  <c r="AV66" i="14"/>
  <c r="AT66" i="14"/>
  <c r="AS66" i="14"/>
  <c r="AQ66" i="14"/>
  <c r="AP66" i="14"/>
  <c r="AN66" i="14"/>
  <c r="AM66" i="14"/>
  <c r="AK66" i="14"/>
  <c r="AJ66" i="14"/>
  <c r="AH66" i="14"/>
  <c r="AG66" i="14"/>
  <c r="AE66" i="14"/>
  <c r="AD66" i="14"/>
  <c r="AB66" i="14"/>
  <c r="AA66" i="14"/>
  <c r="Y66" i="14"/>
  <c r="X66" i="14"/>
  <c r="V66" i="14"/>
  <c r="U66" i="14"/>
  <c r="S66" i="14"/>
  <c r="R66" i="14"/>
  <c r="P66" i="14"/>
  <c r="O66" i="14"/>
  <c r="M66" i="14"/>
  <c r="L66" i="14"/>
  <c r="J66" i="14"/>
  <c r="I66" i="14"/>
  <c r="AW59" i="14"/>
  <c r="AV59" i="14"/>
  <c r="AT59" i="14"/>
  <c r="AS59" i="14"/>
  <c r="AQ59" i="14"/>
  <c r="AP59" i="14"/>
  <c r="AN59" i="14"/>
  <c r="AM59" i="14"/>
  <c r="AK59" i="14"/>
  <c r="AJ59" i="14"/>
  <c r="AH59" i="14"/>
  <c r="AG59" i="14"/>
  <c r="AE59" i="14"/>
  <c r="AD59" i="14"/>
  <c r="AB59" i="14"/>
  <c r="AA59" i="14"/>
  <c r="Y59" i="14"/>
  <c r="X59" i="14"/>
  <c r="V59" i="14"/>
  <c r="U59" i="14"/>
  <c r="S59" i="14"/>
  <c r="R59" i="14"/>
  <c r="P59" i="14"/>
  <c r="O59" i="14"/>
  <c r="M59" i="14"/>
  <c r="L59" i="14"/>
  <c r="J59" i="14"/>
  <c r="I59" i="14"/>
  <c r="AW65" i="14"/>
  <c r="AV65" i="14"/>
  <c r="AT65" i="14"/>
  <c r="AS65" i="14"/>
  <c r="AQ65" i="14"/>
  <c r="AP65" i="14"/>
  <c r="AN65" i="14"/>
  <c r="AM65" i="14"/>
  <c r="AK65" i="14"/>
  <c r="AJ65" i="14"/>
  <c r="AH65" i="14"/>
  <c r="AG65" i="14"/>
  <c r="AE65" i="14"/>
  <c r="AD65" i="14"/>
  <c r="AB65" i="14"/>
  <c r="AA65" i="14"/>
  <c r="Y65" i="14"/>
  <c r="X65" i="14"/>
  <c r="V65" i="14"/>
  <c r="U65" i="14"/>
  <c r="S65" i="14"/>
  <c r="R65" i="14"/>
  <c r="P65" i="14"/>
  <c r="O65" i="14"/>
  <c r="M65" i="14"/>
  <c r="L65" i="14"/>
  <c r="J65" i="14"/>
  <c r="I65" i="14"/>
  <c r="AW64" i="14"/>
  <c r="AV64" i="14"/>
  <c r="AT64" i="14"/>
  <c r="AS64" i="14"/>
  <c r="AQ64" i="14"/>
  <c r="AP64" i="14"/>
  <c r="AN64" i="14"/>
  <c r="AM64" i="14"/>
  <c r="AK64" i="14"/>
  <c r="AJ64" i="14"/>
  <c r="AH64" i="14"/>
  <c r="AG64" i="14"/>
  <c r="AE64" i="14"/>
  <c r="AD64" i="14"/>
  <c r="AB64" i="14"/>
  <c r="AA64" i="14"/>
  <c r="Y64" i="14"/>
  <c r="X64" i="14"/>
  <c r="V64" i="14"/>
  <c r="U64" i="14"/>
  <c r="S64" i="14"/>
  <c r="R64" i="14"/>
  <c r="P64" i="14"/>
  <c r="O64" i="14"/>
  <c r="M64" i="14"/>
  <c r="L64" i="14"/>
  <c r="J64" i="14"/>
  <c r="I64" i="14"/>
  <c r="AW63" i="14"/>
  <c r="AV63" i="14"/>
  <c r="AT63" i="14"/>
  <c r="AS63" i="14"/>
  <c r="AQ63" i="14"/>
  <c r="AP63" i="14"/>
  <c r="AN63" i="14"/>
  <c r="AM63" i="14"/>
  <c r="AK63" i="14"/>
  <c r="AJ63" i="14"/>
  <c r="AH63" i="14"/>
  <c r="AG63" i="14"/>
  <c r="AE63" i="14"/>
  <c r="AD63" i="14"/>
  <c r="AB63" i="14"/>
  <c r="AA63" i="14"/>
  <c r="Y63" i="14"/>
  <c r="X63" i="14"/>
  <c r="V63" i="14"/>
  <c r="U63" i="14"/>
  <c r="S63" i="14"/>
  <c r="R63" i="14"/>
  <c r="P63" i="14"/>
  <c r="O63" i="14"/>
  <c r="M63" i="14"/>
  <c r="L63" i="14"/>
  <c r="J63" i="14"/>
  <c r="I63" i="14"/>
  <c r="AW62" i="14"/>
  <c r="AV62" i="14"/>
  <c r="AT62" i="14"/>
  <c r="AS62" i="14"/>
  <c r="AQ62" i="14"/>
  <c r="AP62" i="14"/>
  <c r="AN62" i="14"/>
  <c r="AM62" i="14"/>
  <c r="AK62" i="14"/>
  <c r="AJ62" i="14"/>
  <c r="AH62" i="14"/>
  <c r="AG62" i="14"/>
  <c r="AE62" i="14"/>
  <c r="AD62" i="14"/>
  <c r="AB62" i="14"/>
  <c r="AA62" i="14"/>
  <c r="Y62" i="14"/>
  <c r="X62" i="14"/>
  <c r="V62" i="14"/>
  <c r="U62" i="14"/>
  <c r="S62" i="14"/>
  <c r="R62" i="14"/>
  <c r="P62" i="14"/>
  <c r="O62" i="14"/>
  <c r="M62" i="14"/>
  <c r="L62" i="14"/>
  <c r="J62" i="14"/>
  <c r="I62" i="14"/>
  <c r="AW61" i="14"/>
  <c r="AV61" i="14"/>
  <c r="AT61" i="14"/>
  <c r="AS61" i="14"/>
  <c r="AQ61" i="14"/>
  <c r="AP61" i="14"/>
  <c r="AN61" i="14"/>
  <c r="AM61" i="14"/>
  <c r="AK61" i="14"/>
  <c r="AJ61" i="14"/>
  <c r="AH61" i="14"/>
  <c r="AG61" i="14"/>
  <c r="AE61" i="14"/>
  <c r="AD61" i="14"/>
  <c r="AB61" i="14"/>
  <c r="AA61" i="14"/>
  <c r="Y61" i="14"/>
  <c r="X61" i="14"/>
  <c r="V61" i="14"/>
  <c r="U61" i="14"/>
  <c r="S61" i="14"/>
  <c r="R61" i="14"/>
  <c r="P61" i="14"/>
  <c r="O61" i="14"/>
  <c r="M61" i="14"/>
  <c r="L61" i="14"/>
  <c r="J61" i="14"/>
  <c r="I61" i="14"/>
  <c r="AW60" i="14"/>
  <c r="AV60" i="14"/>
  <c r="AT60" i="14"/>
  <c r="AS60" i="14"/>
  <c r="AQ60" i="14"/>
  <c r="AP60" i="14"/>
  <c r="AN60" i="14"/>
  <c r="AM60" i="14"/>
  <c r="AK60" i="14"/>
  <c r="AJ60" i="14"/>
  <c r="AH60" i="14"/>
  <c r="AG60" i="14"/>
  <c r="AE60" i="14"/>
  <c r="AD60" i="14"/>
  <c r="AB60" i="14"/>
  <c r="AA60" i="14"/>
  <c r="Y60" i="14"/>
  <c r="X60" i="14"/>
  <c r="V60" i="14"/>
  <c r="U60" i="14"/>
  <c r="S60" i="14"/>
  <c r="R60" i="14"/>
  <c r="P60" i="14"/>
  <c r="O60" i="14"/>
  <c r="M60" i="14"/>
  <c r="L60" i="14"/>
  <c r="J60" i="14"/>
  <c r="I60" i="14"/>
  <c r="AW39" i="14"/>
  <c r="AV39" i="14"/>
  <c r="AT39" i="14"/>
  <c r="AS39" i="14"/>
  <c r="AQ39" i="14"/>
  <c r="AP39" i="14"/>
  <c r="AN39" i="14"/>
  <c r="AM39" i="14"/>
  <c r="AK39" i="14"/>
  <c r="AJ39" i="14"/>
  <c r="AH39" i="14"/>
  <c r="AG39" i="14"/>
  <c r="AE39" i="14"/>
  <c r="AD39" i="14"/>
  <c r="AB39" i="14"/>
  <c r="AA39" i="14"/>
  <c r="Y39" i="14"/>
  <c r="X39" i="14"/>
  <c r="V39" i="14"/>
  <c r="U39" i="14"/>
  <c r="S39" i="14"/>
  <c r="R39" i="14"/>
  <c r="P39" i="14"/>
  <c r="O39" i="14"/>
  <c r="M39" i="14"/>
  <c r="L39" i="14"/>
  <c r="J39" i="14"/>
  <c r="I39" i="14"/>
  <c r="AW58" i="14"/>
  <c r="AV58" i="14"/>
  <c r="AT58" i="14"/>
  <c r="AS58" i="14"/>
  <c r="AQ58" i="14"/>
  <c r="AP58" i="14"/>
  <c r="AN58" i="14"/>
  <c r="AM58" i="14"/>
  <c r="AK58" i="14"/>
  <c r="AJ58" i="14"/>
  <c r="AH58" i="14"/>
  <c r="AG58" i="14"/>
  <c r="AE58" i="14"/>
  <c r="AD58" i="14"/>
  <c r="AB58" i="14"/>
  <c r="AA58" i="14"/>
  <c r="Y58" i="14"/>
  <c r="X58" i="14"/>
  <c r="V58" i="14"/>
  <c r="U58" i="14"/>
  <c r="S58" i="14"/>
  <c r="R58" i="14"/>
  <c r="P58" i="14"/>
  <c r="O58" i="14"/>
  <c r="M58" i="14"/>
  <c r="L58" i="14"/>
  <c r="J58" i="14"/>
  <c r="I58" i="14"/>
  <c r="AW57" i="14"/>
  <c r="AV57" i="14"/>
  <c r="AT57" i="14"/>
  <c r="AS57" i="14"/>
  <c r="AQ57" i="14"/>
  <c r="AP57" i="14"/>
  <c r="AN57" i="14"/>
  <c r="AM57" i="14"/>
  <c r="AK57" i="14"/>
  <c r="AJ57" i="14"/>
  <c r="AH57" i="14"/>
  <c r="AG57" i="14"/>
  <c r="AE57" i="14"/>
  <c r="AD57" i="14"/>
  <c r="AB57" i="14"/>
  <c r="AA57" i="14"/>
  <c r="Y57" i="14"/>
  <c r="X57" i="14"/>
  <c r="V57" i="14"/>
  <c r="U57" i="14"/>
  <c r="S57" i="14"/>
  <c r="R57" i="14"/>
  <c r="P57" i="14"/>
  <c r="O57" i="14"/>
  <c r="M57" i="14"/>
  <c r="L57" i="14"/>
  <c r="J57" i="14"/>
  <c r="I57" i="14"/>
  <c r="AW56" i="14"/>
  <c r="AV56" i="14"/>
  <c r="AT56" i="14"/>
  <c r="AS56" i="14"/>
  <c r="AQ56" i="14"/>
  <c r="AP56" i="14"/>
  <c r="AN56" i="14"/>
  <c r="AM56" i="14"/>
  <c r="AK56" i="14"/>
  <c r="AJ56" i="14"/>
  <c r="AH56" i="14"/>
  <c r="AG56" i="14"/>
  <c r="AE56" i="14"/>
  <c r="AD56" i="14"/>
  <c r="AB56" i="14"/>
  <c r="AA56" i="14"/>
  <c r="Y56" i="14"/>
  <c r="X56" i="14"/>
  <c r="V56" i="14"/>
  <c r="U56" i="14"/>
  <c r="S56" i="14"/>
  <c r="R56" i="14"/>
  <c r="P56" i="14"/>
  <c r="O56" i="14"/>
  <c r="M56" i="14"/>
  <c r="L56" i="14"/>
  <c r="J56" i="14"/>
  <c r="I56" i="14"/>
  <c r="AW55" i="14"/>
  <c r="AV55" i="14"/>
  <c r="AT55" i="14"/>
  <c r="AS55" i="14"/>
  <c r="AQ55" i="14"/>
  <c r="AP55" i="14"/>
  <c r="AN55" i="14"/>
  <c r="AM55" i="14"/>
  <c r="AK55" i="14"/>
  <c r="AJ55" i="14"/>
  <c r="AH55" i="14"/>
  <c r="AG55" i="14"/>
  <c r="AE55" i="14"/>
  <c r="AD55" i="14"/>
  <c r="AB55" i="14"/>
  <c r="AA55" i="14"/>
  <c r="Y55" i="14"/>
  <c r="X55" i="14"/>
  <c r="V55" i="14"/>
  <c r="U55" i="14"/>
  <c r="S55" i="14"/>
  <c r="R55" i="14"/>
  <c r="P55" i="14"/>
  <c r="O55" i="14"/>
  <c r="M55" i="14"/>
  <c r="L55" i="14"/>
  <c r="J55" i="14"/>
  <c r="I55" i="14"/>
  <c r="AW53" i="14"/>
  <c r="AV53" i="14"/>
  <c r="AT53" i="14"/>
  <c r="AS53" i="14"/>
  <c r="AQ53" i="14"/>
  <c r="AP53" i="14"/>
  <c r="AN53" i="14"/>
  <c r="AM53" i="14"/>
  <c r="AK53" i="14"/>
  <c r="AJ53" i="14"/>
  <c r="AH53" i="14"/>
  <c r="AG53" i="14"/>
  <c r="AE53" i="14"/>
  <c r="AD53" i="14"/>
  <c r="AB53" i="14"/>
  <c r="AA53" i="14"/>
  <c r="Y53" i="14"/>
  <c r="X53" i="14"/>
  <c r="V53" i="14"/>
  <c r="U53" i="14"/>
  <c r="S53" i="14"/>
  <c r="R53" i="14"/>
  <c r="P53" i="14"/>
  <c r="O53" i="14"/>
  <c r="M53" i="14"/>
  <c r="L53" i="14"/>
  <c r="J53" i="14"/>
  <c r="I53" i="14"/>
  <c r="AW52" i="14"/>
  <c r="AV52" i="14"/>
  <c r="AT52" i="14"/>
  <c r="AS52" i="14"/>
  <c r="AQ52" i="14"/>
  <c r="AP52" i="14"/>
  <c r="AN52" i="14"/>
  <c r="AM52" i="14"/>
  <c r="AK52" i="14"/>
  <c r="AJ52" i="14"/>
  <c r="AH52" i="14"/>
  <c r="AG52" i="14"/>
  <c r="AE52" i="14"/>
  <c r="AD52" i="14"/>
  <c r="AB52" i="14"/>
  <c r="AA52" i="14"/>
  <c r="Y52" i="14"/>
  <c r="X52" i="14"/>
  <c r="V52" i="14"/>
  <c r="U52" i="14"/>
  <c r="S52" i="14"/>
  <c r="R52" i="14"/>
  <c r="P52" i="14"/>
  <c r="O52" i="14"/>
  <c r="M52" i="14"/>
  <c r="L52" i="14"/>
  <c r="J52" i="14"/>
  <c r="I52" i="14"/>
  <c r="AW50" i="14"/>
  <c r="AV50" i="14"/>
  <c r="AT50" i="14"/>
  <c r="AS50" i="14"/>
  <c r="AQ50" i="14"/>
  <c r="AP50" i="14"/>
  <c r="AN50" i="14"/>
  <c r="AM50" i="14"/>
  <c r="AK50" i="14"/>
  <c r="AJ50" i="14"/>
  <c r="AH50" i="14"/>
  <c r="AG50" i="14"/>
  <c r="AE50" i="14"/>
  <c r="AD50" i="14"/>
  <c r="AB50" i="14"/>
  <c r="AA50" i="14"/>
  <c r="Y50" i="14"/>
  <c r="X50" i="14"/>
  <c r="V50" i="14"/>
  <c r="U50" i="14"/>
  <c r="S50" i="14"/>
  <c r="R50" i="14"/>
  <c r="P50" i="14"/>
  <c r="O50" i="14"/>
  <c r="M50" i="14"/>
  <c r="L50" i="14"/>
  <c r="J50" i="14"/>
  <c r="I50" i="14"/>
  <c r="AW49" i="14"/>
  <c r="AV49" i="14"/>
  <c r="AT49" i="14"/>
  <c r="AS49" i="14"/>
  <c r="AQ49" i="14"/>
  <c r="AP49" i="14"/>
  <c r="AN49" i="14"/>
  <c r="AM49" i="14"/>
  <c r="AK49" i="14"/>
  <c r="AJ49" i="14"/>
  <c r="AH49" i="14"/>
  <c r="AG49" i="14"/>
  <c r="AE49" i="14"/>
  <c r="AD49" i="14"/>
  <c r="AB49" i="14"/>
  <c r="AA49" i="14"/>
  <c r="Y49" i="14"/>
  <c r="X49" i="14"/>
  <c r="V49" i="14"/>
  <c r="U49" i="14"/>
  <c r="S49" i="14"/>
  <c r="R49" i="14"/>
  <c r="P49" i="14"/>
  <c r="O49" i="14"/>
  <c r="M49" i="14"/>
  <c r="L49" i="14"/>
  <c r="J49" i="14"/>
  <c r="I49" i="14"/>
  <c r="AW43" i="14"/>
  <c r="AV43" i="14"/>
  <c r="AT43" i="14"/>
  <c r="AS43" i="14"/>
  <c r="AQ43" i="14"/>
  <c r="AP43" i="14"/>
  <c r="AN43" i="14"/>
  <c r="AM43" i="14"/>
  <c r="AK43" i="14"/>
  <c r="AJ43" i="14"/>
  <c r="AH43" i="14"/>
  <c r="AG43" i="14"/>
  <c r="AE43" i="14"/>
  <c r="AD43" i="14"/>
  <c r="AB43" i="14"/>
  <c r="AA43" i="14"/>
  <c r="Y43" i="14"/>
  <c r="X43" i="14"/>
  <c r="V43" i="14"/>
  <c r="U43" i="14"/>
  <c r="S43" i="14"/>
  <c r="R43" i="14"/>
  <c r="P43" i="14"/>
  <c r="O43" i="14"/>
  <c r="M43" i="14"/>
  <c r="L43" i="14"/>
  <c r="J43" i="14"/>
  <c r="I43" i="14"/>
  <c r="AW47" i="14"/>
  <c r="AV47" i="14"/>
  <c r="AT47" i="14"/>
  <c r="AS47" i="14"/>
  <c r="AQ47" i="14"/>
  <c r="AP47" i="14"/>
  <c r="AN47" i="14"/>
  <c r="AM47" i="14"/>
  <c r="AK47" i="14"/>
  <c r="AJ47" i="14"/>
  <c r="AH47" i="14"/>
  <c r="AG47" i="14"/>
  <c r="AE47" i="14"/>
  <c r="AD47" i="14"/>
  <c r="AB47" i="14"/>
  <c r="AA47" i="14"/>
  <c r="Y47" i="14"/>
  <c r="X47" i="14"/>
  <c r="V47" i="14"/>
  <c r="U47" i="14"/>
  <c r="S47" i="14"/>
  <c r="R47" i="14"/>
  <c r="P47" i="14"/>
  <c r="O47" i="14"/>
  <c r="M47" i="14"/>
  <c r="L47" i="14"/>
  <c r="J47" i="14"/>
  <c r="I47" i="14"/>
  <c r="AW46" i="14"/>
  <c r="AV46" i="14"/>
  <c r="AT46" i="14"/>
  <c r="AS46" i="14"/>
  <c r="AQ46" i="14"/>
  <c r="AP46" i="14"/>
  <c r="AN46" i="14"/>
  <c r="AM46" i="14"/>
  <c r="AK46" i="14"/>
  <c r="AJ46" i="14"/>
  <c r="AH46" i="14"/>
  <c r="AG46" i="14"/>
  <c r="AE46" i="14"/>
  <c r="AD46" i="14"/>
  <c r="AB46" i="14"/>
  <c r="AA46" i="14"/>
  <c r="Y46" i="14"/>
  <c r="X46" i="14"/>
  <c r="V46" i="14"/>
  <c r="U46" i="14"/>
  <c r="S46" i="14"/>
  <c r="R46" i="14"/>
  <c r="P46" i="14"/>
  <c r="O46" i="14"/>
  <c r="M46" i="14"/>
  <c r="L46" i="14"/>
  <c r="J46" i="14"/>
  <c r="I46" i="14"/>
  <c r="AW45" i="14"/>
  <c r="AV45" i="14"/>
  <c r="AT45" i="14"/>
  <c r="AS45" i="14"/>
  <c r="AQ45" i="14"/>
  <c r="AP45" i="14"/>
  <c r="AN45" i="14"/>
  <c r="AM45" i="14"/>
  <c r="AK45" i="14"/>
  <c r="AJ45" i="14"/>
  <c r="AH45" i="14"/>
  <c r="AG45" i="14"/>
  <c r="AE45" i="14"/>
  <c r="AD45" i="14"/>
  <c r="AB45" i="14"/>
  <c r="AA45" i="14"/>
  <c r="Y45" i="14"/>
  <c r="X45" i="14"/>
  <c r="V45" i="14"/>
  <c r="U45" i="14"/>
  <c r="S45" i="14"/>
  <c r="R45" i="14"/>
  <c r="P45" i="14"/>
  <c r="O45" i="14"/>
  <c r="M45" i="14"/>
  <c r="L45" i="14"/>
  <c r="J45" i="14"/>
  <c r="I45" i="14"/>
  <c r="AW32" i="14"/>
  <c r="AV32" i="14"/>
  <c r="AT32" i="14"/>
  <c r="AS32" i="14"/>
  <c r="AQ32" i="14"/>
  <c r="AP32" i="14"/>
  <c r="AN32" i="14"/>
  <c r="AM32" i="14"/>
  <c r="AK32" i="14"/>
  <c r="AJ32" i="14"/>
  <c r="AH32" i="14"/>
  <c r="AG32" i="14"/>
  <c r="AE32" i="14"/>
  <c r="AD32" i="14"/>
  <c r="AB32" i="14"/>
  <c r="AA32" i="14"/>
  <c r="Y32" i="14"/>
  <c r="X32" i="14"/>
  <c r="V32" i="14"/>
  <c r="U32" i="14"/>
  <c r="S32" i="14"/>
  <c r="R32" i="14"/>
  <c r="P32" i="14"/>
  <c r="O32" i="14"/>
  <c r="M32" i="14"/>
  <c r="L32" i="14"/>
  <c r="J32" i="14"/>
  <c r="I32" i="14"/>
  <c r="AW27" i="14"/>
  <c r="AV27" i="14"/>
  <c r="AT27" i="14"/>
  <c r="AS27" i="14"/>
  <c r="AQ27" i="14"/>
  <c r="AP27" i="14"/>
  <c r="AN27" i="14"/>
  <c r="AM27" i="14"/>
  <c r="AK27" i="14"/>
  <c r="AJ27" i="14"/>
  <c r="AH27" i="14"/>
  <c r="AG27" i="14"/>
  <c r="AE27" i="14"/>
  <c r="AD27" i="14"/>
  <c r="AB27" i="14"/>
  <c r="AA27" i="14"/>
  <c r="Y27" i="14"/>
  <c r="X27" i="14"/>
  <c r="V27" i="14"/>
  <c r="U27" i="14"/>
  <c r="S27" i="14"/>
  <c r="R27" i="14"/>
  <c r="P27" i="14"/>
  <c r="O27" i="14"/>
  <c r="M27" i="14"/>
  <c r="L27" i="14"/>
  <c r="J27" i="14"/>
  <c r="I27" i="14"/>
  <c r="AW44" i="14"/>
  <c r="AV44" i="14"/>
  <c r="AT44" i="14"/>
  <c r="AS44" i="14"/>
  <c r="AQ44" i="14"/>
  <c r="AP44" i="14"/>
  <c r="AN44" i="14"/>
  <c r="AM44" i="14"/>
  <c r="AK44" i="14"/>
  <c r="AJ44" i="14"/>
  <c r="AH44" i="14"/>
  <c r="AG44" i="14"/>
  <c r="AE44" i="14"/>
  <c r="AD44" i="14"/>
  <c r="AB44" i="14"/>
  <c r="AA44" i="14"/>
  <c r="Y44" i="14"/>
  <c r="X44" i="14"/>
  <c r="V44" i="14"/>
  <c r="U44" i="14"/>
  <c r="S44" i="14"/>
  <c r="R44" i="14"/>
  <c r="P44" i="14"/>
  <c r="O44" i="14"/>
  <c r="M44" i="14"/>
  <c r="L44" i="14"/>
  <c r="J44" i="14"/>
  <c r="I44" i="14"/>
  <c r="AW9" i="14"/>
  <c r="AV9" i="14"/>
  <c r="AT9" i="14"/>
  <c r="AS9" i="14"/>
  <c r="AQ9" i="14"/>
  <c r="AP9" i="14"/>
  <c r="AN9" i="14"/>
  <c r="AM9" i="14"/>
  <c r="AK9" i="14"/>
  <c r="AJ9" i="14"/>
  <c r="AH9" i="14"/>
  <c r="AG9" i="14"/>
  <c r="AE9" i="14"/>
  <c r="AD9" i="14"/>
  <c r="AB9" i="14"/>
  <c r="AA9" i="14"/>
  <c r="Y9" i="14"/>
  <c r="X9" i="14"/>
  <c r="V9" i="14"/>
  <c r="U9" i="14"/>
  <c r="S9" i="14"/>
  <c r="R9" i="14"/>
  <c r="P9" i="14"/>
  <c r="O9" i="14"/>
  <c r="M9" i="14"/>
  <c r="L9" i="14"/>
  <c r="J9" i="14"/>
  <c r="I9" i="14"/>
  <c r="AW26" i="14"/>
  <c r="AV26" i="14"/>
  <c r="AT26" i="14"/>
  <c r="AS26" i="14"/>
  <c r="AQ26" i="14"/>
  <c r="AP26" i="14"/>
  <c r="AN26" i="14"/>
  <c r="AM26" i="14"/>
  <c r="AK26" i="14"/>
  <c r="AJ26" i="14"/>
  <c r="AH26" i="14"/>
  <c r="AG26" i="14"/>
  <c r="AE26" i="14"/>
  <c r="AD26" i="14"/>
  <c r="AB26" i="14"/>
  <c r="AA26" i="14"/>
  <c r="Y26" i="14"/>
  <c r="X26" i="14"/>
  <c r="V26" i="14"/>
  <c r="U26" i="14"/>
  <c r="S26" i="14"/>
  <c r="R26" i="14"/>
  <c r="P26" i="14"/>
  <c r="O26" i="14"/>
  <c r="M26" i="14"/>
  <c r="L26" i="14"/>
  <c r="J26" i="14"/>
  <c r="I26" i="14"/>
  <c r="AW28" i="14"/>
  <c r="AV28" i="14"/>
  <c r="AT28" i="14"/>
  <c r="AS28" i="14"/>
  <c r="AQ28" i="14"/>
  <c r="AP28" i="14"/>
  <c r="AN28" i="14"/>
  <c r="AM28" i="14"/>
  <c r="AK28" i="14"/>
  <c r="AJ28" i="14"/>
  <c r="AH28" i="14"/>
  <c r="AG28" i="14"/>
  <c r="AE28" i="14"/>
  <c r="AD28" i="14"/>
  <c r="AB28" i="14"/>
  <c r="AA28" i="14"/>
  <c r="Y28" i="14"/>
  <c r="X28" i="14"/>
  <c r="V28" i="14"/>
  <c r="U28" i="14"/>
  <c r="S28" i="14"/>
  <c r="R28" i="14"/>
  <c r="P28" i="14"/>
  <c r="O28" i="14"/>
  <c r="M28" i="14"/>
  <c r="L28" i="14"/>
  <c r="J28" i="14"/>
  <c r="I28" i="14"/>
  <c r="AW24" i="14"/>
  <c r="AV24" i="14"/>
  <c r="AT24" i="14"/>
  <c r="AS24" i="14"/>
  <c r="AQ24" i="14"/>
  <c r="AP24" i="14"/>
  <c r="AN24" i="14"/>
  <c r="AM24" i="14"/>
  <c r="AK24" i="14"/>
  <c r="AJ24" i="14"/>
  <c r="AH24" i="14"/>
  <c r="AG24" i="14"/>
  <c r="AE24" i="14"/>
  <c r="AD24" i="14"/>
  <c r="AB24" i="14"/>
  <c r="AA24" i="14"/>
  <c r="Y24" i="14"/>
  <c r="X24" i="14"/>
  <c r="V24" i="14"/>
  <c r="U24" i="14"/>
  <c r="S24" i="14"/>
  <c r="R24" i="14"/>
  <c r="P24" i="14"/>
  <c r="O24" i="14"/>
  <c r="M24" i="14"/>
  <c r="L24" i="14"/>
  <c r="J24" i="14"/>
  <c r="I24" i="14"/>
  <c r="AW25" i="14"/>
  <c r="AV25" i="14"/>
  <c r="AT25" i="14"/>
  <c r="AS25" i="14"/>
  <c r="AQ25" i="14"/>
  <c r="AP25" i="14"/>
  <c r="AN25" i="14"/>
  <c r="AM25" i="14"/>
  <c r="AK25" i="14"/>
  <c r="AJ25" i="14"/>
  <c r="AH25" i="14"/>
  <c r="AG25" i="14"/>
  <c r="AE25" i="14"/>
  <c r="AD25" i="14"/>
  <c r="AB25" i="14"/>
  <c r="AA25" i="14"/>
  <c r="Y25" i="14"/>
  <c r="X25" i="14"/>
  <c r="V25" i="14"/>
  <c r="U25" i="14"/>
  <c r="S25" i="14"/>
  <c r="R25" i="14"/>
  <c r="P25" i="14"/>
  <c r="O25" i="14"/>
  <c r="M25" i="14"/>
  <c r="L25" i="14"/>
  <c r="J25" i="14"/>
  <c r="I25" i="14"/>
  <c r="AW16" i="14"/>
  <c r="AV16" i="14"/>
  <c r="AT16" i="14"/>
  <c r="AS16" i="14"/>
  <c r="AQ16" i="14"/>
  <c r="AP16" i="14"/>
  <c r="AN16" i="14"/>
  <c r="AM16" i="14"/>
  <c r="AK16" i="14"/>
  <c r="AJ16" i="14"/>
  <c r="AH16" i="14"/>
  <c r="AG16" i="14"/>
  <c r="AE16" i="14"/>
  <c r="AD16" i="14"/>
  <c r="AB16" i="14"/>
  <c r="AA16" i="14"/>
  <c r="Y16" i="14"/>
  <c r="X16" i="14"/>
  <c r="V16" i="14"/>
  <c r="U16" i="14"/>
  <c r="S16" i="14"/>
  <c r="R16" i="14"/>
  <c r="P16" i="14"/>
  <c r="O16" i="14"/>
  <c r="M16" i="14"/>
  <c r="L16" i="14"/>
  <c r="J16" i="14"/>
  <c r="I16" i="14"/>
  <c r="AW37" i="14"/>
  <c r="AV37" i="14"/>
  <c r="AT37" i="14"/>
  <c r="AS37" i="14"/>
  <c r="AQ37" i="14"/>
  <c r="AP37" i="14"/>
  <c r="AN37" i="14"/>
  <c r="AM37" i="14"/>
  <c r="AK37" i="14"/>
  <c r="AJ37" i="14"/>
  <c r="AH37" i="14"/>
  <c r="AG37" i="14"/>
  <c r="AE37" i="14"/>
  <c r="AD37" i="14"/>
  <c r="AB37" i="14"/>
  <c r="AA37" i="14"/>
  <c r="Y37" i="14"/>
  <c r="X37" i="14"/>
  <c r="V37" i="14"/>
  <c r="U37" i="14"/>
  <c r="S37" i="14"/>
  <c r="R37" i="14"/>
  <c r="P37" i="14"/>
  <c r="O37" i="14"/>
  <c r="M37" i="14"/>
  <c r="L37" i="14"/>
  <c r="J37" i="14"/>
  <c r="I37" i="14"/>
  <c r="AW34" i="14"/>
  <c r="AV34" i="14"/>
  <c r="AT34" i="14"/>
  <c r="AS34" i="14"/>
  <c r="AQ34" i="14"/>
  <c r="AP34" i="14"/>
  <c r="AN34" i="14"/>
  <c r="AM34" i="14"/>
  <c r="AK34" i="14"/>
  <c r="AJ34" i="14"/>
  <c r="AH34" i="14"/>
  <c r="AG34" i="14"/>
  <c r="AE34" i="14"/>
  <c r="AD34" i="14"/>
  <c r="AB34" i="14"/>
  <c r="AA34" i="14"/>
  <c r="Y34" i="14"/>
  <c r="X34" i="14"/>
  <c r="V34" i="14"/>
  <c r="U34" i="14"/>
  <c r="S34" i="14"/>
  <c r="R34" i="14"/>
  <c r="P34" i="14"/>
  <c r="O34" i="14"/>
  <c r="M34" i="14"/>
  <c r="L34" i="14"/>
  <c r="J34" i="14"/>
  <c r="I34" i="14"/>
  <c r="AW22" i="14"/>
  <c r="AV22" i="14"/>
  <c r="AT22" i="14"/>
  <c r="AS22" i="14"/>
  <c r="AQ22" i="14"/>
  <c r="AP22" i="14"/>
  <c r="AN22" i="14"/>
  <c r="AM22" i="14"/>
  <c r="AK22" i="14"/>
  <c r="AJ22" i="14"/>
  <c r="AH22" i="14"/>
  <c r="AG22" i="14"/>
  <c r="AE22" i="14"/>
  <c r="AD22" i="14"/>
  <c r="AB22" i="14"/>
  <c r="AA22" i="14"/>
  <c r="Y22" i="14"/>
  <c r="X22" i="14"/>
  <c r="V22" i="14"/>
  <c r="U22" i="14"/>
  <c r="S22" i="14"/>
  <c r="R22" i="14"/>
  <c r="P22" i="14"/>
  <c r="O22" i="14"/>
  <c r="M22" i="14"/>
  <c r="L22" i="14"/>
  <c r="J22" i="14"/>
  <c r="I22" i="14"/>
  <c r="AW33" i="14"/>
  <c r="AV33" i="14"/>
  <c r="AT33" i="14"/>
  <c r="AS33" i="14"/>
  <c r="AQ33" i="14"/>
  <c r="AP33" i="14"/>
  <c r="AN33" i="14"/>
  <c r="AM33" i="14"/>
  <c r="AK33" i="14"/>
  <c r="AJ33" i="14"/>
  <c r="AH33" i="14"/>
  <c r="AG33" i="14"/>
  <c r="AE33" i="14"/>
  <c r="AD33" i="14"/>
  <c r="AB33" i="14"/>
  <c r="AA33" i="14"/>
  <c r="Y33" i="14"/>
  <c r="X33" i="14"/>
  <c r="V33" i="14"/>
  <c r="U33" i="14"/>
  <c r="S33" i="14"/>
  <c r="R33" i="14"/>
  <c r="P33" i="14"/>
  <c r="O33" i="14"/>
  <c r="M33" i="14"/>
  <c r="L33" i="14"/>
  <c r="J33" i="14"/>
  <c r="I33" i="14"/>
  <c r="AW14" i="14"/>
  <c r="AV14" i="14"/>
  <c r="AT14" i="14"/>
  <c r="AS14" i="14"/>
  <c r="AQ14" i="14"/>
  <c r="AP14" i="14"/>
  <c r="AN14" i="14"/>
  <c r="AM14" i="14"/>
  <c r="AK14" i="14"/>
  <c r="AJ14" i="14"/>
  <c r="AH14" i="14"/>
  <c r="AG14" i="14"/>
  <c r="AE14" i="14"/>
  <c r="AD14" i="14"/>
  <c r="AB14" i="14"/>
  <c r="AA14" i="14"/>
  <c r="Y14" i="14"/>
  <c r="X14" i="14"/>
  <c r="V14" i="14"/>
  <c r="U14" i="14"/>
  <c r="S14" i="14"/>
  <c r="R14" i="14"/>
  <c r="P14" i="14"/>
  <c r="O14" i="14"/>
  <c r="M14" i="14"/>
  <c r="L14" i="14"/>
  <c r="J14" i="14"/>
  <c r="I14" i="14"/>
  <c r="AW30" i="14"/>
  <c r="AV30" i="14"/>
  <c r="AT30" i="14"/>
  <c r="AS30" i="14"/>
  <c r="AQ30" i="14"/>
  <c r="AP30" i="14"/>
  <c r="AN30" i="14"/>
  <c r="AM30" i="14"/>
  <c r="AK30" i="14"/>
  <c r="AJ30" i="14"/>
  <c r="AH30" i="14"/>
  <c r="AG30" i="14"/>
  <c r="AE30" i="14"/>
  <c r="AD30" i="14"/>
  <c r="AB30" i="14"/>
  <c r="AA30" i="14"/>
  <c r="Y30" i="14"/>
  <c r="X30" i="14"/>
  <c r="V30" i="14"/>
  <c r="U30" i="14"/>
  <c r="S30" i="14"/>
  <c r="R30" i="14"/>
  <c r="P30" i="14"/>
  <c r="O30" i="14"/>
  <c r="M30" i="14"/>
  <c r="L30" i="14"/>
  <c r="J30" i="14"/>
  <c r="I30" i="14"/>
  <c r="AW29" i="14"/>
  <c r="AV29" i="14"/>
  <c r="AT29" i="14"/>
  <c r="AS29" i="14"/>
  <c r="AQ29" i="14"/>
  <c r="AP29" i="14"/>
  <c r="AN29" i="14"/>
  <c r="AM29" i="14"/>
  <c r="AK29" i="14"/>
  <c r="AJ29" i="14"/>
  <c r="AH29" i="14"/>
  <c r="AG29" i="14"/>
  <c r="AE29" i="14"/>
  <c r="AD29" i="14"/>
  <c r="AB29" i="14"/>
  <c r="AA29" i="14"/>
  <c r="Y29" i="14"/>
  <c r="X29" i="14"/>
  <c r="V29" i="14"/>
  <c r="U29" i="14"/>
  <c r="S29" i="14"/>
  <c r="R29" i="14"/>
  <c r="P29" i="14"/>
  <c r="O29" i="14"/>
  <c r="M29" i="14"/>
  <c r="L29" i="14"/>
  <c r="J29" i="14"/>
  <c r="I29" i="14"/>
  <c r="AW23" i="14"/>
  <c r="AV23" i="14"/>
  <c r="AT23" i="14"/>
  <c r="AS23" i="14"/>
  <c r="AQ23" i="14"/>
  <c r="AP23" i="14"/>
  <c r="AN23" i="14"/>
  <c r="AM23" i="14"/>
  <c r="AK23" i="14"/>
  <c r="AJ23" i="14"/>
  <c r="AH23" i="14"/>
  <c r="AG23" i="14"/>
  <c r="AE23" i="14"/>
  <c r="AD23" i="14"/>
  <c r="AB23" i="14"/>
  <c r="AA23" i="14"/>
  <c r="Y23" i="14"/>
  <c r="X23" i="14"/>
  <c r="V23" i="14"/>
  <c r="U23" i="14"/>
  <c r="S23" i="14"/>
  <c r="R23" i="14"/>
  <c r="P23" i="14"/>
  <c r="O23" i="14"/>
  <c r="M23" i="14"/>
  <c r="L23" i="14"/>
  <c r="J23" i="14"/>
  <c r="I23" i="14"/>
  <c r="AW13" i="14"/>
  <c r="AV13" i="14"/>
  <c r="AT13" i="14"/>
  <c r="AS13" i="14"/>
  <c r="AQ13" i="14"/>
  <c r="AP13" i="14"/>
  <c r="AN13" i="14"/>
  <c r="AM13" i="14"/>
  <c r="AK13" i="14"/>
  <c r="AJ13" i="14"/>
  <c r="AH13" i="14"/>
  <c r="AG13" i="14"/>
  <c r="AE13" i="14"/>
  <c r="AD13" i="14"/>
  <c r="AB13" i="14"/>
  <c r="AA13" i="14"/>
  <c r="Y13" i="14"/>
  <c r="X13" i="14"/>
  <c r="V13" i="14"/>
  <c r="U13" i="14"/>
  <c r="S13" i="14"/>
  <c r="R13" i="14"/>
  <c r="P13" i="14"/>
  <c r="O13" i="14"/>
  <c r="M13" i="14"/>
  <c r="L13" i="14"/>
  <c r="J13" i="14"/>
  <c r="I13" i="14"/>
  <c r="AW12" i="14"/>
  <c r="AV12" i="14"/>
  <c r="AT12" i="14"/>
  <c r="AS12" i="14"/>
  <c r="AQ12" i="14"/>
  <c r="AP12" i="14"/>
  <c r="AN12" i="14"/>
  <c r="AM12" i="14"/>
  <c r="AK12" i="14"/>
  <c r="AJ12" i="14"/>
  <c r="AH12" i="14"/>
  <c r="AG12" i="14"/>
  <c r="AE12" i="14"/>
  <c r="AD12" i="14"/>
  <c r="AB12" i="14"/>
  <c r="AA12" i="14"/>
  <c r="Y12" i="14"/>
  <c r="X12" i="14"/>
  <c r="V12" i="14"/>
  <c r="U12" i="14"/>
  <c r="S12" i="14"/>
  <c r="R12" i="14"/>
  <c r="P12" i="14"/>
  <c r="O12" i="14"/>
  <c r="M12" i="14"/>
  <c r="L12" i="14"/>
  <c r="J12" i="14"/>
  <c r="I12" i="14"/>
  <c r="AW20" i="14"/>
  <c r="AV20" i="14"/>
  <c r="AT20" i="14"/>
  <c r="AS20" i="14"/>
  <c r="AQ20" i="14"/>
  <c r="AP20" i="14"/>
  <c r="AN20" i="14"/>
  <c r="AM20" i="14"/>
  <c r="AK20" i="14"/>
  <c r="AJ20" i="14"/>
  <c r="AH20" i="14"/>
  <c r="AG20" i="14"/>
  <c r="AE20" i="14"/>
  <c r="AD20" i="14"/>
  <c r="AB20" i="14"/>
  <c r="AA20" i="14"/>
  <c r="Y20" i="14"/>
  <c r="X20" i="14"/>
  <c r="V20" i="14"/>
  <c r="U20" i="14"/>
  <c r="S20" i="14"/>
  <c r="R20" i="14"/>
  <c r="P20" i="14"/>
  <c r="O20" i="14"/>
  <c r="M20" i="14"/>
  <c r="L20" i="14"/>
  <c r="J20" i="14"/>
  <c r="I20" i="14"/>
  <c r="AW19" i="14"/>
  <c r="AV19" i="14"/>
  <c r="AT19" i="14"/>
  <c r="AS19" i="14"/>
  <c r="AQ19" i="14"/>
  <c r="AP19" i="14"/>
  <c r="AN19" i="14"/>
  <c r="AM19" i="14"/>
  <c r="AK19" i="14"/>
  <c r="AJ19" i="14"/>
  <c r="AH19" i="14"/>
  <c r="AG19" i="14"/>
  <c r="AE19" i="14"/>
  <c r="AD19" i="14"/>
  <c r="AB19" i="14"/>
  <c r="AA19" i="14"/>
  <c r="Y19" i="14"/>
  <c r="X19" i="14"/>
  <c r="V19" i="14"/>
  <c r="U19" i="14"/>
  <c r="S19" i="14"/>
  <c r="R19" i="14"/>
  <c r="P19" i="14"/>
  <c r="O19" i="14"/>
  <c r="M19" i="14"/>
  <c r="L19" i="14"/>
  <c r="J19" i="14"/>
  <c r="I19" i="14"/>
  <c r="AW5" i="14"/>
  <c r="AV5" i="14"/>
  <c r="AT5" i="14"/>
  <c r="AS5" i="14"/>
  <c r="AQ5" i="14"/>
  <c r="AP5" i="14"/>
  <c r="AN5" i="14"/>
  <c r="AM5" i="14"/>
  <c r="AK5" i="14"/>
  <c r="AJ5" i="14"/>
  <c r="AH5" i="14"/>
  <c r="AG5" i="14"/>
  <c r="AE5" i="14"/>
  <c r="AD5" i="14"/>
  <c r="AB5" i="14"/>
  <c r="AA5" i="14"/>
  <c r="Y5" i="14"/>
  <c r="X5" i="14"/>
  <c r="U5" i="14"/>
  <c r="S5" i="14"/>
  <c r="R5" i="14"/>
  <c r="P5" i="14"/>
  <c r="O5" i="14"/>
  <c r="M5" i="14"/>
  <c r="L5" i="14"/>
  <c r="J5" i="14"/>
  <c r="I5" i="14"/>
  <c r="AW15" i="14"/>
  <c r="AV15" i="14"/>
  <c r="AT15" i="14"/>
  <c r="AS15" i="14"/>
  <c r="AQ15" i="14"/>
  <c r="AP15" i="14"/>
  <c r="AN15" i="14"/>
  <c r="AM15" i="14"/>
  <c r="AK15" i="14"/>
  <c r="AJ15" i="14"/>
  <c r="AH15" i="14"/>
  <c r="AG15" i="14"/>
  <c r="AE15" i="14"/>
  <c r="AD15" i="14"/>
  <c r="AB15" i="14"/>
  <c r="AA15" i="14"/>
  <c r="Y15" i="14"/>
  <c r="X15" i="14"/>
  <c r="V15" i="14"/>
  <c r="U15" i="14"/>
  <c r="S15" i="14"/>
  <c r="R15" i="14"/>
  <c r="P15" i="14"/>
  <c r="O15" i="14"/>
  <c r="M15" i="14"/>
  <c r="L15" i="14"/>
  <c r="J15" i="14"/>
  <c r="I15" i="14"/>
  <c r="AW10" i="14"/>
  <c r="AV10" i="14"/>
  <c r="AT10" i="14"/>
  <c r="AS10" i="14"/>
  <c r="AQ10" i="14"/>
  <c r="AP10" i="14"/>
  <c r="AN10" i="14"/>
  <c r="AM10" i="14"/>
  <c r="AK10" i="14"/>
  <c r="AJ10" i="14"/>
  <c r="AH10" i="14"/>
  <c r="AG10" i="14"/>
  <c r="AE10" i="14"/>
  <c r="AD10" i="14"/>
  <c r="AB10" i="14"/>
  <c r="AA10" i="14"/>
  <c r="Y10" i="14"/>
  <c r="X10" i="14"/>
  <c r="V10" i="14"/>
  <c r="U10" i="14"/>
  <c r="S10" i="14"/>
  <c r="R10" i="14"/>
  <c r="P10" i="14"/>
  <c r="O10" i="14"/>
  <c r="M10" i="14"/>
  <c r="L10" i="14"/>
  <c r="J10" i="14"/>
  <c r="I10" i="14"/>
  <c r="AW11" i="14"/>
  <c r="AV11" i="14"/>
  <c r="AT11" i="14"/>
  <c r="AS11" i="14"/>
  <c r="AQ11" i="14"/>
  <c r="AP11" i="14"/>
  <c r="AN11" i="14"/>
  <c r="AM11" i="14"/>
  <c r="AK11" i="14"/>
  <c r="AJ11" i="14"/>
  <c r="AH11" i="14"/>
  <c r="AG11" i="14"/>
  <c r="AE11" i="14"/>
  <c r="AD11" i="14"/>
  <c r="AB11" i="14"/>
  <c r="AA11" i="14"/>
  <c r="Y11" i="14"/>
  <c r="X11" i="14"/>
  <c r="V11" i="14"/>
  <c r="U11" i="14"/>
  <c r="S11" i="14"/>
  <c r="R11" i="14"/>
  <c r="P11" i="14"/>
  <c r="O11" i="14"/>
  <c r="M11" i="14"/>
  <c r="L11" i="14"/>
  <c r="J11" i="14"/>
  <c r="I11" i="14"/>
  <c r="AW4" i="14"/>
  <c r="AV4" i="14"/>
  <c r="AT4" i="14"/>
  <c r="AS4" i="14"/>
  <c r="AQ4" i="14"/>
  <c r="AP4" i="14"/>
  <c r="AN4" i="14"/>
  <c r="AM4" i="14"/>
  <c r="AK4" i="14"/>
  <c r="AJ4" i="14"/>
  <c r="AH4" i="14"/>
  <c r="AG4" i="14"/>
  <c r="AE4" i="14"/>
  <c r="AD4" i="14"/>
  <c r="AB4" i="14"/>
  <c r="AA4" i="14"/>
  <c r="Y4" i="14"/>
  <c r="X4" i="14"/>
  <c r="V4" i="14"/>
  <c r="U4" i="14"/>
  <c r="S4" i="14"/>
  <c r="R4" i="14"/>
  <c r="P4" i="14"/>
  <c r="O4" i="14"/>
  <c r="M4" i="14"/>
  <c r="L4" i="14"/>
  <c r="J4" i="14"/>
  <c r="I4" i="14"/>
  <c r="AW7" i="14"/>
  <c r="AV7" i="14"/>
  <c r="AT7" i="14"/>
  <c r="AS7" i="14"/>
  <c r="AQ7" i="14"/>
  <c r="AP7" i="14"/>
  <c r="AN7" i="14"/>
  <c r="AM7" i="14"/>
  <c r="AK7" i="14"/>
  <c r="AJ7" i="14"/>
  <c r="AH7" i="14"/>
  <c r="AG7" i="14"/>
  <c r="AE7" i="14"/>
  <c r="AD7" i="14"/>
  <c r="AB7" i="14"/>
  <c r="AA7" i="14"/>
  <c r="Y7" i="14"/>
  <c r="X7" i="14"/>
  <c r="V7" i="14"/>
  <c r="U7" i="14"/>
  <c r="S7" i="14"/>
  <c r="R7" i="14"/>
  <c r="P7" i="14"/>
  <c r="O7" i="14"/>
  <c r="M7" i="14"/>
  <c r="L7" i="14"/>
  <c r="J7" i="14"/>
  <c r="I7" i="14"/>
  <c r="AW6" i="14"/>
  <c r="AV6" i="14"/>
  <c r="AT6" i="14"/>
  <c r="AS6" i="14"/>
  <c r="AQ6" i="14"/>
  <c r="AP6" i="14"/>
  <c r="AN6" i="14"/>
  <c r="AM6" i="14"/>
  <c r="AK6" i="14"/>
  <c r="AJ6" i="14"/>
  <c r="AH6" i="14"/>
  <c r="AG6" i="14"/>
  <c r="AE6" i="14"/>
  <c r="AD6" i="14"/>
  <c r="AB6" i="14"/>
  <c r="AA6" i="14"/>
  <c r="Y6" i="14"/>
  <c r="X6" i="14"/>
  <c r="V6" i="14"/>
  <c r="U6" i="14"/>
  <c r="S6" i="14"/>
  <c r="R6" i="14"/>
  <c r="P6" i="14"/>
  <c r="O6" i="14"/>
  <c r="M6" i="14"/>
  <c r="L6" i="14"/>
  <c r="J6" i="14"/>
  <c r="I6" i="14"/>
  <c r="AW8" i="14"/>
  <c r="AV8" i="14"/>
  <c r="AT8" i="14"/>
  <c r="AS8" i="14"/>
  <c r="AQ8" i="14"/>
  <c r="AP8" i="14"/>
  <c r="AN8" i="14"/>
  <c r="AM8" i="14"/>
  <c r="AK8" i="14"/>
  <c r="AJ8" i="14"/>
  <c r="AH8" i="14"/>
  <c r="AG8" i="14"/>
  <c r="AE8" i="14"/>
  <c r="AD8" i="14"/>
  <c r="AB8" i="14"/>
  <c r="AA8" i="14"/>
  <c r="Y8" i="14"/>
  <c r="X8" i="14"/>
  <c r="V8" i="14"/>
  <c r="U8" i="14"/>
  <c r="S8" i="14"/>
  <c r="R8" i="14"/>
  <c r="P8" i="14"/>
  <c r="O8" i="14"/>
  <c r="M8" i="14"/>
  <c r="L8" i="14"/>
  <c r="J8" i="14"/>
  <c r="I8" i="14"/>
  <c r="AW53" i="12"/>
  <c r="AV53" i="12"/>
  <c r="AT53" i="12"/>
  <c r="AS53" i="12"/>
  <c r="AQ53" i="12"/>
  <c r="AP53" i="12"/>
  <c r="AN53" i="12"/>
  <c r="AM53" i="12"/>
  <c r="AK53" i="12"/>
  <c r="AJ53" i="12"/>
  <c r="AH53" i="12"/>
  <c r="AG53" i="12"/>
  <c r="AE53" i="12"/>
  <c r="AD53" i="12"/>
  <c r="AB53" i="12"/>
  <c r="AA53" i="12"/>
  <c r="Y53" i="12"/>
  <c r="X53" i="12"/>
  <c r="V53" i="12"/>
  <c r="U53" i="12"/>
  <c r="S53" i="12"/>
  <c r="R53" i="12"/>
  <c r="P53" i="12"/>
  <c r="O53" i="12"/>
  <c r="M53" i="12"/>
  <c r="L53" i="12"/>
  <c r="J53" i="12"/>
  <c r="I53" i="12"/>
  <c r="AW52" i="12"/>
  <c r="AV52" i="12"/>
  <c r="AT52" i="12"/>
  <c r="AS52" i="12"/>
  <c r="AQ52" i="12"/>
  <c r="AP52" i="12"/>
  <c r="AN52" i="12"/>
  <c r="AM52" i="12"/>
  <c r="AK52" i="12"/>
  <c r="AJ52" i="12"/>
  <c r="AH52" i="12"/>
  <c r="AG52" i="12"/>
  <c r="AE52" i="12"/>
  <c r="AD52" i="12"/>
  <c r="AB52" i="12"/>
  <c r="AA52" i="12"/>
  <c r="Y52" i="12"/>
  <c r="X52" i="12"/>
  <c r="V52" i="12"/>
  <c r="U52" i="12"/>
  <c r="S52" i="12"/>
  <c r="R52" i="12"/>
  <c r="P52" i="12"/>
  <c r="O52" i="12"/>
  <c r="M52" i="12"/>
  <c r="L52" i="12"/>
  <c r="J52" i="12"/>
  <c r="I52" i="12"/>
  <c r="AW51" i="12"/>
  <c r="AV51" i="12"/>
  <c r="AT51" i="12"/>
  <c r="AS51" i="12"/>
  <c r="AQ51" i="12"/>
  <c r="AP51" i="12"/>
  <c r="AN51" i="12"/>
  <c r="AM51" i="12"/>
  <c r="AK51" i="12"/>
  <c r="AJ51" i="12"/>
  <c r="AH51" i="12"/>
  <c r="AG51" i="12"/>
  <c r="AE51" i="12"/>
  <c r="AD51" i="12"/>
  <c r="AB51" i="12"/>
  <c r="AA51" i="12"/>
  <c r="Y51" i="12"/>
  <c r="X51" i="12"/>
  <c r="V51" i="12"/>
  <c r="U51" i="12"/>
  <c r="S51" i="12"/>
  <c r="R51" i="12"/>
  <c r="P51" i="12"/>
  <c r="O51" i="12"/>
  <c r="M51" i="12"/>
  <c r="L51" i="12"/>
  <c r="J51" i="12"/>
  <c r="I51" i="12"/>
  <c r="AW50" i="12"/>
  <c r="AV50" i="12"/>
  <c r="AT50" i="12"/>
  <c r="AS50" i="12"/>
  <c r="AQ50" i="12"/>
  <c r="AP50" i="12"/>
  <c r="AN50" i="12"/>
  <c r="AM50" i="12"/>
  <c r="AK50" i="12"/>
  <c r="AJ50" i="12"/>
  <c r="AH50" i="12"/>
  <c r="AG50" i="12"/>
  <c r="AE50" i="12"/>
  <c r="AD50" i="12"/>
  <c r="AB50" i="12"/>
  <c r="AA50" i="12"/>
  <c r="Y50" i="12"/>
  <c r="X50" i="12"/>
  <c r="V50" i="12"/>
  <c r="U50" i="12"/>
  <c r="S50" i="12"/>
  <c r="R50" i="12"/>
  <c r="P50" i="12"/>
  <c r="O50" i="12"/>
  <c r="M50" i="12"/>
  <c r="L50" i="12"/>
  <c r="J50" i="12"/>
  <c r="I50" i="12"/>
  <c r="AW49" i="12"/>
  <c r="AV49" i="12"/>
  <c r="AT49" i="12"/>
  <c r="AS49" i="12"/>
  <c r="AQ49" i="12"/>
  <c r="AP49" i="12"/>
  <c r="AN49" i="12"/>
  <c r="AM49" i="12"/>
  <c r="AK49" i="12"/>
  <c r="AJ49" i="12"/>
  <c r="AH49" i="12"/>
  <c r="AG49" i="12"/>
  <c r="AE49" i="12"/>
  <c r="AD49" i="12"/>
  <c r="AB49" i="12"/>
  <c r="AA49" i="12"/>
  <c r="Y49" i="12"/>
  <c r="X49" i="12"/>
  <c r="V49" i="12"/>
  <c r="U49" i="12"/>
  <c r="S49" i="12"/>
  <c r="R49" i="12"/>
  <c r="P49" i="12"/>
  <c r="O49" i="12"/>
  <c r="M49" i="12"/>
  <c r="L49" i="12"/>
  <c r="J49" i="12"/>
  <c r="I49" i="12"/>
  <c r="AW48" i="12"/>
  <c r="AV48" i="12"/>
  <c r="AT48" i="12"/>
  <c r="AS48" i="12"/>
  <c r="AQ48" i="12"/>
  <c r="AP48" i="12"/>
  <c r="AN48" i="12"/>
  <c r="AM48" i="12"/>
  <c r="AK48" i="12"/>
  <c r="AJ48" i="12"/>
  <c r="AH48" i="12"/>
  <c r="AG48" i="12"/>
  <c r="AE48" i="12"/>
  <c r="AD48" i="12"/>
  <c r="AB48" i="12"/>
  <c r="AA48" i="12"/>
  <c r="Y48" i="12"/>
  <c r="X48" i="12"/>
  <c r="V48" i="12"/>
  <c r="U48" i="12"/>
  <c r="S48" i="12"/>
  <c r="R48" i="12"/>
  <c r="P48" i="12"/>
  <c r="O48" i="12"/>
  <c r="M48" i="12"/>
  <c r="L48" i="12"/>
  <c r="J48" i="12"/>
  <c r="I48" i="12"/>
  <c r="AW47" i="12"/>
  <c r="AV47" i="12"/>
  <c r="AT47" i="12"/>
  <c r="AS47" i="12"/>
  <c r="AQ47" i="12"/>
  <c r="AP47" i="12"/>
  <c r="AN47" i="12"/>
  <c r="AM47" i="12"/>
  <c r="AK47" i="12"/>
  <c r="AJ47" i="12"/>
  <c r="AH47" i="12"/>
  <c r="AG47" i="12"/>
  <c r="AE47" i="12"/>
  <c r="AD47" i="12"/>
  <c r="AB47" i="12"/>
  <c r="AA47" i="12"/>
  <c r="Y47" i="12"/>
  <c r="X47" i="12"/>
  <c r="V47" i="12"/>
  <c r="U47" i="12"/>
  <c r="S47" i="12"/>
  <c r="R47" i="12"/>
  <c r="P47" i="12"/>
  <c r="O47" i="12"/>
  <c r="M47" i="12"/>
  <c r="L47" i="12"/>
  <c r="J47" i="12"/>
  <c r="I47" i="12"/>
  <c r="AW46" i="12"/>
  <c r="AV46" i="12"/>
  <c r="AT46" i="12"/>
  <c r="AS46" i="12"/>
  <c r="AQ46" i="12"/>
  <c r="AP46" i="12"/>
  <c r="AN46" i="12"/>
  <c r="AM46" i="12"/>
  <c r="AK46" i="12"/>
  <c r="AJ46" i="12"/>
  <c r="AH46" i="12"/>
  <c r="AG46" i="12"/>
  <c r="AE46" i="12"/>
  <c r="AD46" i="12"/>
  <c r="AB46" i="12"/>
  <c r="AA46" i="12"/>
  <c r="Y46" i="12"/>
  <c r="X46" i="12"/>
  <c r="V46" i="12"/>
  <c r="U46" i="12"/>
  <c r="S46" i="12"/>
  <c r="R46" i="12"/>
  <c r="P46" i="12"/>
  <c r="O46" i="12"/>
  <c r="M46" i="12"/>
  <c r="L46" i="12"/>
  <c r="J46" i="12"/>
  <c r="I46" i="12"/>
  <c r="AW45" i="12"/>
  <c r="AV45" i="12"/>
  <c r="AT45" i="12"/>
  <c r="AS45" i="12"/>
  <c r="AQ45" i="12"/>
  <c r="AP45" i="12"/>
  <c r="AN45" i="12"/>
  <c r="AM45" i="12"/>
  <c r="AK45" i="12"/>
  <c r="AJ45" i="12"/>
  <c r="AH45" i="12"/>
  <c r="AG45" i="12"/>
  <c r="AE45" i="12"/>
  <c r="AD45" i="12"/>
  <c r="AB45" i="12"/>
  <c r="AA45" i="12"/>
  <c r="Y45" i="12"/>
  <c r="X45" i="12"/>
  <c r="V45" i="12"/>
  <c r="U45" i="12"/>
  <c r="S45" i="12"/>
  <c r="R45" i="12"/>
  <c r="P45" i="12"/>
  <c r="O45" i="12"/>
  <c r="M45" i="12"/>
  <c r="L45" i="12"/>
  <c r="J45" i="12"/>
  <c r="I45" i="12"/>
  <c r="AW44" i="12"/>
  <c r="AV44" i="12"/>
  <c r="AT44" i="12"/>
  <c r="AS44" i="12"/>
  <c r="AQ44" i="12"/>
  <c r="AP44" i="12"/>
  <c r="AN44" i="12"/>
  <c r="AM44" i="12"/>
  <c r="AK44" i="12"/>
  <c r="AJ44" i="12"/>
  <c r="AH44" i="12"/>
  <c r="AG44" i="12"/>
  <c r="AE44" i="12"/>
  <c r="AD44" i="12"/>
  <c r="AB44" i="12"/>
  <c r="AA44" i="12"/>
  <c r="Y44" i="12"/>
  <c r="X44" i="12"/>
  <c r="V44" i="12"/>
  <c r="U44" i="12"/>
  <c r="S44" i="12"/>
  <c r="R44" i="12"/>
  <c r="P44" i="12"/>
  <c r="O44" i="12"/>
  <c r="M44" i="12"/>
  <c r="L44" i="12"/>
  <c r="J44" i="12"/>
  <c r="I44" i="12"/>
  <c r="AW43" i="12"/>
  <c r="AV43" i="12"/>
  <c r="AT43" i="12"/>
  <c r="AS43" i="12"/>
  <c r="AQ43" i="12"/>
  <c r="AP43" i="12"/>
  <c r="AN43" i="12"/>
  <c r="AM43" i="12"/>
  <c r="AK43" i="12"/>
  <c r="AJ43" i="12"/>
  <c r="AH43" i="12"/>
  <c r="AG43" i="12"/>
  <c r="AE43" i="12"/>
  <c r="AD43" i="12"/>
  <c r="AB43" i="12"/>
  <c r="AA43" i="12"/>
  <c r="Y43" i="12"/>
  <c r="X43" i="12"/>
  <c r="V43" i="12"/>
  <c r="U43" i="12"/>
  <c r="S43" i="12"/>
  <c r="R43" i="12"/>
  <c r="P43" i="12"/>
  <c r="O43" i="12"/>
  <c r="M43" i="12"/>
  <c r="L43" i="12"/>
  <c r="J43" i="12"/>
  <c r="I43" i="12"/>
  <c r="AW42" i="12"/>
  <c r="AV42" i="12"/>
  <c r="AT42" i="12"/>
  <c r="AS42" i="12"/>
  <c r="AQ42" i="12"/>
  <c r="AP42" i="12"/>
  <c r="AN42" i="12"/>
  <c r="AM42" i="12"/>
  <c r="AK42" i="12"/>
  <c r="AJ42" i="12"/>
  <c r="AH42" i="12"/>
  <c r="AG42" i="12"/>
  <c r="AE42" i="12"/>
  <c r="AD42" i="12"/>
  <c r="AB42" i="12"/>
  <c r="AA42" i="12"/>
  <c r="Y42" i="12"/>
  <c r="X42" i="12"/>
  <c r="V42" i="12"/>
  <c r="U42" i="12"/>
  <c r="S42" i="12"/>
  <c r="R42" i="12"/>
  <c r="P42" i="12"/>
  <c r="O42" i="12"/>
  <c r="M42" i="12"/>
  <c r="L42" i="12"/>
  <c r="J42" i="12"/>
  <c r="I42" i="12"/>
  <c r="AW41" i="12"/>
  <c r="AV41" i="12"/>
  <c r="AT41" i="12"/>
  <c r="AS41" i="12"/>
  <c r="AQ41" i="12"/>
  <c r="AP41" i="12"/>
  <c r="AN41" i="12"/>
  <c r="AM41" i="12"/>
  <c r="AK41" i="12"/>
  <c r="AJ41" i="12"/>
  <c r="AH41" i="12"/>
  <c r="AG41" i="12"/>
  <c r="AE41" i="12"/>
  <c r="AD41" i="12"/>
  <c r="AB41" i="12"/>
  <c r="AA41" i="12"/>
  <c r="Y41" i="12"/>
  <c r="X41" i="12"/>
  <c r="V41" i="12"/>
  <c r="U41" i="12"/>
  <c r="S41" i="12"/>
  <c r="R41" i="12"/>
  <c r="P41" i="12"/>
  <c r="O41" i="12"/>
  <c r="M41" i="12"/>
  <c r="L41" i="12"/>
  <c r="J41" i="12"/>
  <c r="I41" i="12"/>
  <c r="AW40" i="12"/>
  <c r="AV40" i="12"/>
  <c r="AT40" i="12"/>
  <c r="AS40" i="12"/>
  <c r="AQ40" i="12"/>
  <c r="AP40" i="12"/>
  <c r="AN40" i="12"/>
  <c r="AM40" i="12"/>
  <c r="AK40" i="12"/>
  <c r="AJ40" i="12"/>
  <c r="AH40" i="12"/>
  <c r="AG40" i="12"/>
  <c r="AE40" i="12"/>
  <c r="AD40" i="12"/>
  <c r="AB40" i="12"/>
  <c r="AA40" i="12"/>
  <c r="Y40" i="12"/>
  <c r="X40" i="12"/>
  <c r="V40" i="12"/>
  <c r="U40" i="12"/>
  <c r="S40" i="12"/>
  <c r="R40" i="12"/>
  <c r="P40" i="12"/>
  <c r="O40" i="12"/>
  <c r="M40" i="12"/>
  <c r="L40" i="12"/>
  <c r="J40" i="12"/>
  <c r="I40" i="12"/>
  <c r="AW39" i="12"/>
  <c r="AV39" i="12"/>
  <c r="AT39" i="12"/>
  <c r="AS39" i="12"/>
  <c r="AQ39" i="12"/>
  <c r="AP39" i="12"/>
  <c r="AN39" i="12"/>
  <c r="AM39" i="12"/>
  <c r="AK39" i="12"/>
  <c r="AJ39" i="12"/>
  <c r="AH39" i="12"/>
  <c r="AG39" i="12"/>
  <c r="AE39" i="12"/>
  <c r="AD39" i="12"/>
  <c r="AB39" i="12"/>
  <c r="AA39" i="12"/>
  <c r="Y39" i="12"/>
  <c r="X39" i="12"/>
  <c r="V39" i="12"/>
  <c r="U39" i="12"/>
  <c r="S39" i="12"/>
  <c r="R39" i="12"/>
  <c r="P39" i="12"/>
  <c r="O39" i="12"/>
  <c r="M39" i="12"/>
  <c r="L39" i="12"/>
  <c r="J39" i="12"/>
  <c r="I39" i="12"/>
  <c r="AW38" i="12"/>
  <c r="AV38" i="12"/>
  <c r="AT38" i="12"/>
  <c r="AS38" i="12"/>
  <c r="AQ38" i="12"/>
  <c r="AP38" i="12"/>
  <c r="AN38" i="12"/>
  <c r="AM38" i="12"/>
  <c r="AK38" i="12"/>
  <c r="AJ38" i="12"/>
  <c r="AH38" i="12"/>
  <c r="AG38" i="12"/>
  <c r="AE38" i="12"/>
  <c r="AD38" i="12"/>
  <c r="AB38" i="12"/>
  <c r="AA38" i="12"/>
  <c r="Y38" i="12"/>
  <c r="X38" i="12"/>
  <c r="V38" i="12"/>
  <c r="U38" i="12"/>
  <c r="S38" i="12"/>
  <c r="R38" i="12"/>
  <c r="P38" i="12"/>
  <c r="O38" i="12"/>
  <c r="M38" i="12"/>
  <c r="L38" i="12"/>
  <c r="J38" i="12"/>
  <c r="I38" i="12"/>
  <c r="E38" i="12" s="1"/>
  <c r="AW32" i="12"/>
  <c r="AV32" i="12"/>
  <c r="AT32" i="12"/>
  <c r="AS32" i="12"/>
  <c r="AQ32" i="12"/>
  <c r="AP32" i="12"/>
  <c r="AN32" i="12"/>
  <c r="AM32" i="12"/>
  <c r="AK32" i="12"/>
  <c r="AJ32" i="12"/>
  <c r="AH32" i="12"/>
  <c r="AG32" i="12"/>
  <c r="AE32" i="12"/>
  <c r="AD32" i="12"/>
  <c r="AB32" i="12"/>
  <c r="AA32" i="12"/>
  <c r="Y32" i="12"/>
  <c r="X32" i="12"/>
  <c r="V32" i="12"/>
  <c r="U32" i="12"/>
  <c r="S32" i="12"/>
  <c r="R32" i="12"/>
  <c r="P32" i="12"/>
  <c r="O32" i="12"/>
  <c r="M32" i="12"/>
  <c r="L32" i="12"/>
  <c r="J32" i="12"/>
  <c r="I32" i="12"/>
  <c r="AW20" i="12"/>
  <c r="AV20" i="12"/>
  <c r="AT20" i="12"/>
  <c r="AS20" i="12"/>
  <c r="AQ20" i="12"/>
  <c r="AP20" i="12"/>
  <c r="AN20" i="12"/>
  <c r="AM20" i="12"/>
  <c r="AK20" i="12"/>
  <c r="AJ20" i="12"/>
  <c r="AH20" i="12"/>
  <c r="AG20" i="12"/>
  <c r="AE20" i="12"/>
  <c r="AD20" i="12"/>
  <c r="AB20" i="12"/>
  <c r="AA20" i="12"/>
  <c r="Y20" i="12"/>
  <c r="X20" i="12"/>
  <c r="V20" i="12"/>
  <c r="U20" i="12"/>
  <c r="S20" i="12"/>
  <c r="R20" i="12"/>
  <c r="P20" i="12"/>
  <c r="O20" i="12"/>
  <c r="M20" i="12"/>
  <c r="L20" i="12"/>
  <c r="J20" i="12"/>
  <c r="I20" i="12"/>
  <c r="AW27" i="12"/>
  <c r="AV27" i="12"/>
  <c r="AT27" i="12"/>
  <c r="AS27" i="12"/>
  <c r="AQ27" i="12"/>
  <c r="AP27" i="12"/>
  <c r="AN27" i="12"/>
  <c r="AM27" i="12"/>
  <c r="AK27" i="12"/>
  <c r="AJ27" i="12"/>
  <c r="AH27" i="12"/>
  <c r="AG27" i="12"/>
  <c r="AE27" i="12"/>
  <c r="AD27" i="12"/>
  <c r="AB27" i="12"/>
  <c r="AA27" i="12"/>
  <c r="Y27" i="12"/>
  <c r="X27" i="12"/>
  <c r="V27" i="12"/>
  <c r="U27" i="12"/>
  <c r="S27" i="12"/>
  <c r="R27" i="12"/>
  <c r="P27" i="12"/>
  <c r="O27" i="12"/>
  <c r="M27" i="12"/>
  <c r="L27" i="12"/>
  <c r="J27" i="12"/>
  <c r="I27" i="12"/>
  <c r="AW22" i="12"/>
  <c r="AV22" i="12"/>
  <c r="AT22" i="12"/>
  <c r="AS22" i="12"/>
  <c r="AQ22" i="12"/>
  <c r="AP22" i="12"/>
  <c r="AN22" i="12"/>
  <c r="AM22" i="12"/>
  <c r="AK22" i="12"/>
  <c r="AJ22" i="12"/>
  <c r="AH22" i="12"/>
  <c r="AG22" i="12"/>
  <c r="AE22" i="12"/>
  <c r="AD22" i="12"/>
  <c r="AB22" i="12"/>
  <c r="AA22" i="12"/>
  <c r="Y22" i="12"/>
  <c r="X22" i="12"/>
  <c r="V22" i="12"/>
  <c r="U22" i="12"/>
  <c r="S22" i="12"/>
  <c r="R22" i="12"/>
  <c r="P22" i="12"/>
  <c r="O22" i="12"/>
  <c r="M22" i="12"/>
  <c r="L22" i="12"/>
  <c r="J22" i="12"/>
  <c r="I22" i="12"/>
  <c r="AW18" i="12"/>
  <c r="AV18" i="12"/>
  <c r="AT18" i="12"/>
  <c r="AS18" i="12"/>
  <c r="AQ18" i="12"/>
  <c r="AP18" i="12"/>
  <c r="AN18" i="12"/>
  <c r="AM18" i="12"/>
  <c r="AK18" i="12"/>
  <c r="AJ18" i="12"/>
  <c r="AH18" i="12"/>
  <c r="AG18" i="12"/>
  <c r="AE18" i="12"/>
  <c r="AD18" i="12"/>
  <c r="AB18" i="12"/>
  <c r="AA18" i="12"/>
  <c r="Y18" i="12"/>
  <c r="X18" i="12"/>
  <c r="V18" i="12"/>
  <c r="U18" i="12"/>
  <c r="S18" i="12"/>
  <c r="R18" i="12"/>
  <c r="P18" i="12"/>
  <c r="O18" i="12"/>
  <c r="M18" i="12"/>
  <c r="L18" i="12"/>
  <c r="J18" i="12"/>
  <c r="I18" i="12"/>
  <c r="AW19" i="12"/>
  <c r="AV19" i="12"/>
  <c r="AT19" i="12"/>
  <c r="AS19" i="12"/>
  <c r="AQ19" i="12"/>
  <c r="AP19" i="12"/>
  <c r="AN19" i="12"/>
  <c r="AM19" i="12"/>
  <c r="AK19" i="12"/>
  <c r="AJ19" i="12"/>
  <c r="AH19" i="12"/>
  <c r="AG19" i="12"/>
  <c r="AE19" i="12"/>
  <c r="AD19" i="12"/>
  <c r="AB19" i="12"/>
  <c r="AA19" i="12"/>
  <c r="Y19" i="12"/>
  <c r="X19" i="12"/>
  <c r="V19" i="12"/>
  <c r="U19" i="12"/>
  <c r="S19" i="12"/>
  <c r="R19" i="12"/>
  <c r="P19" i="12"/>
  <c r="O19" i="12"/>
  <c r="M19" i="12"/>
  <c r="L19" i="12"/>
  <c r="J19" i="12"/>
  <c r="I19" i="12"/>
  <c r="AW37" i="12"/>
  <c r="AV36" i="12"/>
  <c r="AT36" i="12"/>
  <c r="AS36" i="12"/>
  <c r="AQ36" i="12"/>
  <c r="AP36" i="12"/>
  <c r="AN36" i="12"/>
  <c r="AM36" i="12"/>
  <c r="AK36" i="12"/>
  <c r="AJ36" i="12"/>
  <c r="AH36" i="12"/>
  <c r="AG36" i="12"/>
  <c r="AE36" i="12"/>
  <c r="AD36" i="12"/>
  <c r="AB36" i="12"/>
  <c r="AA36" i="12"/>
  <c r="Y36" i="12"/>
  <c r="X36" i="12"/>
  <c r="V36" i="12"/>
  <c r="U36" i="12"/>
  <c r="S36" i="12"/>
  <c r="R36" i="12"/>
  <c r="P36" i="12"/>
  <c r="O36" i="12"/>
  <c r="M36" i="12"/>
  <c r="L36" i="12"/>
  <c r="J36" i="12"/>
  <c r="I36" i="12"/>
  <c r="AW36" i="12"/>
  <c r="AV26" i="12"/>
  <c r="AT26" i="12"/>
  <c r="AS26" i="12"/>
  <c r="AQ26" i="12"/>
  <c r="AP26" i="12"/>
  <c r="AN26" i="12"/>
  <c r="AM26" i="12"/>
  <c r="AK26" i="12"/>
  <c r="AJ26" i="12"/>
  <c r="AH26" i="12"/>
  <c r="AG26" i="12"/>
  <c r="AE26" i="12"/>
  <c r="AD26" i="12"/>
  <c r="AB26" i="12"/>
  <c r="AA26" i="12"/>
  <c r="Y26" i="12"/>
  <c r="X26" i="12"/>
  <c r="V26" i="12"/>
  <c r="U26" i="12"/>
  <c r="S26" i="12"/>
  <c r="R26" i="12"/>
  <c r="P26" i="12"/>
  <c r="O26" i="12"/>
  <c r="M26" i="12"/>
  <c r="L26" i="12"/>
  <c r="J26" i="12"/>
  <c r="I26" i="12"/>
  <c r="AW26" i="12"/>
  <c r="AV37" i="12"/>
  <c r="AT37" i="12"/>
  <c r="AS37" i="12"/>
  <c r="AQ37" i="12"/>
  <c r="AP37" i="12"/>
  <c r="AN37" i="12"/>
  <c r="AM37" i="12"/>
  <c r="AK37" i="12"/>
  <c r="AJ37" i="12"/>
  <c r="AH37" i="12"/>
  <c r="AG37" i="12"/>
  <c r="AE37" i="12"/>
  <c r="AD37" i="12"/>
  <c r="AB37" i="12"/>
  <c r="AA37" i="12"/>
  <c r="Y37" i="12"/>
  <c r="X37" i="12"/>
  <c r="V37" i="12"/>
  <c r="U37" i="12"/>
  <c r="S37" i="12"/>
  <c r="R37" i="12"/>
  <c r="P37" i="12"/>
  <c r="O37" i="12"/>
  <c r="M37" i="12"/>
  <c r="L37" i="12"/>
  <c r="J37" i="12"/>
  <c r="I37" i="12"/>
  <c r="AW35" i="12"/>
  <c r="AV35" i="12"/>
  <c r="AT35" i="12"/>
  <c r="AS35" i="12"/>
  <c r="AQ35" i="12"/>
  <c r="AP35" i="12"/>
  <c r="AN35" i="12"/>
  <c r="AM35" i="12"/>
  <c r="AK35" i="12"/>
  <c r="AJ35" i="12"/>
  <c r="AH35" i="12"/>
  <c r="AG35" i="12"/>
  <c r="AE35" i="12"/>
  <c r="AD35" i="12"/>
  <c r="AB35" i="12"/>
  <c r="AA35" i="12"/>
  <c r="Y35" i="12"/>
  <c r="X35" i="12"/>
  <c r="V35" i="12"/>
  <c r="U35" i="12"/>
  <c r="S35" i="12"/>
  <c r="R35" i="12"/>
  <c r="P35" i="12"/>
  <c r="O35" i="12"/>
  <c r="M35" i="12"/>
  <c r="L35" i="12"/>
  <c r="J35" i="12"/>
  <c r="I35" i="12"/>
  <c r="AW34" i="12"/>
  <c r="AV34" i="12"/>
  <c r="AT34" i="12"/>
  <c r="AS34" i="12"/>
  <c r="AQ34" i="12"/>
  <c r="AP34" i="12"/>
  <c r="AN34" i="12"/>
  <c r="AM34" i="12"/>
  <c r="AK34" i="12"/>
  <c r="AJ34" i="12"/>
  <c r="AH34" i="12"/>
  <c r="AG34" i="12"/>
  <c r="AE34" i="12"/>
  <c r="AD34" i="12"/>
  <c r="AB34" i="12"/>
  <c r="AA34" i="12"/>
  <c r="Y34" i="12"/>
  <c r="X34" i="12"/>
  <c r="V34" i="12"/>
  <c r="U34" i="12"/>
  <c r="S34" i="12"/>
  <c r="R34" i="12"/>
  <c r="P34" i="12"/>
  <c r="O34" i="12"/>
  <c r="M34" i="12"/>
  <c r="L34" i="12"/>
  <c r="J34" i="12"/>
  <c r="I34" i="12"/>
  <c r="AW33" i="12"/>
  <c r="AV33" i="12"/>
  <c r="AT33" i="12"/>
  <c r="AS33" i="12"/>
  <c r="AQ33" i="12"/>
  <c r="AP33" i="12"/>
  <c r="AN33" i="12"/>
  <c r="AM33" i="12"/>
  <c r="AK33" i="12"/>
  <c r="AJ33" i="12"/>
  <c r="AH33" i="12"/>
  <c r="AG33" i="12"/>
  <c r="AE33" i="12"/>
  <c r="AD33" i="12"/>
  <c r="AB33" i="12"/>
  <c r="AA33" i="12"/>
  <c r="Y33" i="12"/>
  <c r="X33" i="12"/>
  <c r="V33" i="12"/>
  <c r="U33" i="12"/>
  <c r="S33" i="12"/>
  <c r="R33" i="12"/>
  <c r="P33" i="12"/>
  <c r="O33" i="12"/>
  <c r="M33" i="12"/>
  <c r="L33" i="12"/>
  <c r="J33" i="12"/>
  <c r="I33" i="12"/>
  <c r="AW31" i="12"/>
  <c r="AV31" i="12"/>
  <c r="AT31" i="12"/>
  <c r="AS31" i="12"/>
  <c r="AQ31" i="12"/>
  <c r="AP31" i="12"/>
  <c r="AN31" i="12"/>
  <c r="AM31" i="12"/>
  <c r="AK31" i="12"/>
  <c r="AJ31" i="12"/>
  <c r="AH31" i="12"/>
  <c r="AG31" i="12"/>
  <c r="AE31" i="12"/>
  <c r="AD31" i="12"/>
  <c r="AB31" i="12"/>
  <c r="AA31" i="12"/>
  <c r="Y31" i="12"/>
  <c r="X31" i="12"/>
  <c r="V31" i="12"/>
  <c r="U31" i="12"/>
  <c r="S31" i="12"/>
  <c r="R31" i="12"/>
  <c r="P31" i="12"/>
  <c r="O31" i="12"/>
  <c r="M31" i="12"/>
  <c r="L31" i="12"/>
  <c r="J31" i="12"/>
  <c r="I31" i="12"/>
  <c r="AW30" i="12"/>
  <c r="AV30" i="12"/>
  <c r="AT30" i="12"/>
  <c r="AS30" i="12"/>
  <c r="AQ30" i="12"/>
  <c r="AP30" i="12"/>
  <c r="AN30" i="12"/>
  <c r="AM30" i="12"/>
  <c r="AK30" i="12"/>
  <c r="AJ30" i="12"/>
  <c r="AH30" i="12"/>
  <c r="AG30" i="12"/>
  <c r="AE30" i="12"/>
  <c r="AD30" i="12"/>
  <c r="AB30" i="12"/>
  <c r="AA30" i="12"/>
  <c r="Y30" i="12"/>
  <c r="X30" i="12"/>
  <c r="V30" i="12"/>
  <c r="U30" i="12"/>
  <c r="S30" i="12"/>
  <c r="R30" i="12"/>
  <c r="P30" i="12"/>
  <c r="O30" i="12"/>
  <c r="M30" i="12"/>
  <c r="L30" i="12"/>
  <c r="J30" i="12"/>
  <c r="I30" i="12"/>
  <c r="AW29" i="12"/>
  <c r="AV29" i="12"/>
  <c r="AT29" i="12"/>
  <c r="AS29" i="12"/>
  <c r="AQ29" i="12"/>
  <c r="AP29" i="12"/>
  <c r="AN29" i="12"/>
  <c r="AM29" i="12"/>
  <c r="AK29" i="12"/>
  <c r="AJ29" i="12"/>
  <c r="AH29" i="12"/>
  <c r="AG29" i="12"/>
  <c r="AE29" i="12"/>
  <c r="AD29" i="12"/>
  <c r="AB29" i="12"/>
  <c r="AA29" i="12"/>
  <c r="Y29" i="12"/>
  <c r="X29" i="12"/>
  <c r="V29" i="12"/>
  <c r="U29" i="12"/>
  <c r="S29" i="12"/>
  <c r="R29" i="12"/>
  <c r="P29" i="12"/>
  <c r="O29" i="12"/>
  <c r="M29" i="12"/>
  <c r="L29" i="12"/>
  <c r="J29" i="12"/>
  <c r="I29" i="12"/>
  <c r="AW28" i="12"/>
  <c r="AV15" i="12"/>
  <c r="AT15" i="12"/>
  <c r="AS15" i="12"/>
  <c r="AQ15" i="12"/>
  <c r="AP15" i="12"/>
  <c r="AN15" i="12"/>
  <c r="AM15" i="12"/>
  <c r="AK15" i="12"/>
  <c r="AJ15" i="12"/>
  <c r="AH15" i="12"/>
  <c r="AG15" i="12"/>
  <c r="AE15" i="12"/>
  <c r="AD15" i="12"/>
  <c r="AB15" i="12"/>
  <c r="AA15" i="12"/>
  <c r="Y15" i="12"/>
  <c r="X15" i="12"/>
  <c r="V15" i="12"/>
  <c r="U15" i="12"/>
  <c r="S15" i="12"/>
  <c r="R15" i="12"/>
  <c r="P15" i="12"/>
  <c r="O15" i="12"/>
  <c r="M15" i="12"/>
  <c r="L15" i="12"/>
  <c r="J15" i="12"/>
  <c r="I15" i="12"/>
  <c r="AW25" i="12"/>
  <c r="AV28" i="12"/>
  <c r="AT28" i="12"/>
  <c r="AS28" i="12"/>
  <c r="AQ28" i="12"/>
  <c r="AP28" i="12"/>
  <c r="AN28" i="12"/>
  <c r="AM28" i="12"/>
  <c r="AK28" i="12"/>
  <c r="AJ28" i="12"/>
  <c r="AH28" i="12"/>
  <c r="AG28" i="12"/>
  <c r="AE28" i="12"/>
  <c r="AD28" i="12"/>
  <c r="AB28" i="12"/>
  <c r="AA28" i="12"/>
  <c r="Y28" i="12"/>
  <c r="X28" i="12"/>
  <c r="V28" i="12"/>
  <c r="U28" i="12"/>
  <c r="S28" i="12"/>
  <c r="R28" i="12"/>
  <c r="P28" i="12"/>
  <c r="O28" i="12"/>
  <c r="M28" i="12"/>
  <c r="L28" i="12"/>
  <c r="J28" i="12"/>
  <c r="I28" i="12"/>
  <c r="AW16" i="12"/>
  <c r="AV25" i="12"/>
  <c r="AT25" i="12"/>
  <c r="AS25" i="12"/>
  <c r="AQ25" i="12"/>
  <c r="AP25" i="12"/>
  <c r="AN25" i="12"/>
  <c r="AM25" i="12"/>
  <c r="AK25" i="12"/>
  <c r="AJ25" i="12"/>
  <c r="AH25" i="12"/>
  <c r="AG25" i="12"/>
  <c r="AE25" i="12"/>
  <c r="AD25" i="12"/>
  <c r="AB25" i="12"/>
  <c r="AA25" i="12"/>
  <c r="Y25" i="12"/>
  <c r="X25" i="12"/>
  <c r="V25" i="12"/>
  <c r="U25" i="12"/>
  <c r="S25" i="12"/>
  <c r="R25" i="12"/>
  <c r="P25" i="12"/>
  <c r="O25" i="12"/>
  <c r="M25" i="12"/>
  <c r="L25" i="12"/>
  <c r="J25" i="12"/>
  <c r="I25" i="12"/>
  <c r="AW24" i="12"/>
  <c r="AV16" i="12"/>
  <c r="AT16" i="12"/>
  <c r="AS16" i="12"/>
  <c r="AQ16" i="12"/>
  <c r="AP16" i="12"/>
  <c r="AN16" i="12"/>
  <c r="AM16" i="12"/>
  <c r="AK16" i="12"/>
  <c r="AJ16" i="12"/>
  <c r="AH16" i="12"/>
  <c r="AG16" i="12"/>
  <c r="AE16" i="12"/>
  <c r="AD16" i="12"/>
  <c r="AB16" i="12"/>
  <c r="AA16" i="12"/>
  <c r="Y16" i="12"/>
  <c r="X16" i="12"/>
  <c r="V16" i="12"/>
  <c r="U16" i="12"/>
  <c r="S16" i="12"/>
  <c r="R16" i="12"/>
  <c r="P16" i="12"/>
  <c r="O16" i="12"/>
  <c r="M16" i="12"/>
  <c r="L16" i="12"/>
  <c r="J16" i="12"/>
  <c r="I16" i="12"/>
  <c r="AW23" i="12"/>
  <c r="AV24" i="12"/>
  <c r="AT24" i="12"/>
  <c r="AS24" i="12"/>
  <c r="AQ24" i="12"/>
  <c r="AP24" i="12"/>
  <c r="AN24" i="12"/>
  <c r="AM24" i="12"/>
  <c r="AK24" i="12"/>
  <c r="AJ24" i="12"/>
  <c r="AH24" i="12"/>
  <c r="AG24" i="12"/>
  <c r="AE24" i="12"/>
  <c r="AD24" i="12"/>
  <c r="AB24" i="12"/>
  <c r="AA24" i="12"/>
  <c r="Y24" i="12"/>
  <c r="X24" i="12"/>
  <c r="V24" i="12"/>
  <c r="U24" i="12"/>
  <c r="S24" i="12"/>
  <c r="R24" i="12"/>
  <c r="P24" i="12"/>
  <c r="O24" i="12"/>
  <c r="M24" i="12"/>
  <c r="L24" i="12"/>
  <c r="J24" i="12"/>
  <c r="I24" i="12"/>
  <c r="AW15" i="12"/>
  <c r="AV23" i="12"/>
  <c r="AT23" i="12"/>
  <c r="AS23" i="12"/>
  <c r="AQ23" i="12"/>
  <c r="AP23" i="12"/>
  <c r="AN23" i="12"/>
  <c r="AM23" i="12"/>
  <c r="AK23" i="12"/>
  <c r="AJ23" i="12"/>
  <c r="AH23" i="12"/>
  <c r="AG23" i="12"/>
  <c r="AE23" i="12"/>
  <c r="AD23" i="12"/>
  <c r="AB23" i="12"/>
  <c r="AA23" i="12"/>
  <c r="Y23" i="12"/>
  <c r="X23" i="12"/>
  <c r="V23" i="12"/>
  <c r="U23" i="12"/>
  <c r="S23" i="12"/>
  <c r="R23" i="12"/>
  <c r="P23" i="12"/>
  <c r="O23" i="12"/>
  <c r="M23" i="12"/>
  <c r="L23" i="12"/>
  <c r="J23" i="12"/>
  <c r="I23" i="12"/>
  <c r="AW14" i="12"/>
  <c r="AV14" i="12"/>
  <c r="AT14" i="12"/>
  <c r="AS14" i="12"/>
  <c r="AQ14" i="12"/>
  <c r="AP14" i="12"/>
  <c r="AN14" i="12"/>
  <c r="AM14" i="12"/>
  <c r="AK14" i="12"/>
  <c r="AJ14" i="12"/>
  <c r="AH14" i="12"/>
  <c r="AG14" i="12"/>
  <c r="AE14" i="12"/>
  <c r="AD14" i="12"/>
  <c r="AB14" i="12"/>
  <c r="AA14" i="12"/>
  <c r="Y14" i="12"/>
  <c r="X14" i="12"/>
  <c r="V14" i="12"/>
  <c r="U14" i="12"/>
  <c r="S14" i="12"/>
  <c r="R14" i="12"/>
  <c r="P14" i="12"/>
  <c r="O14" i="12"/>
  <c r="M14" i="12"/>
  <c r="L14" i="12"/>
  <c r="J14" i="12"/>
  <c r="I14" i="12"/>
  <c r="AW21" i="12"/>
  <c r="AV21" i="12"/>
  <c r="AT21" i="12"/>
  <c r="AS21" i="12"/>
  <c r="AQ21" i="12"/>
  <c r="AP21" i="12"/>
  <c r="AN21" i="12"/>
  <c r="AM21" i="12"/>
  <c r="AK21" i="12"/>
  <c r="AJ21" i="12"/>
  <c r="AH21" i="12"/>
  <c r="AG21" i="12"/>
  <c r="AE21" i="12"/>
  <c r="AD21" i="12"/>
  <c r="AB21" i="12"/>
  <c r="AA21" i="12"/>
  <c r="Y21" i="12"/>
  <c r="X21" i="12"/>
  <c r="V21" i="12"/>
  <c r="U21" i="12"/>
  <c r="S21" i="12"/>
  <c r="R21" i="12"/>
  <c r="P21" i="12"/>
  <c r="O21" i="12"/>
  <c r="M21" i="12"/>
  <c r="L21" i="12"/>
  <c r="J21" i="12"/>
  <c r="I21" i="12"/>
  <c r="AW8" i="12"/>
  <c r="AV8" i="12"/>
  <c r="AT8" i="12"/>
  <c r="AS8" i="12"/>
  <c r="AQ8" i="12"/>
  <c r="AP8" i="12"/>
  <c r="AN8" i="12"/>
  <c r="AM8" i="12"/>
  <c r="AK8" i="12"/>
  <c r="AJ8" i="12"/>
  <c r="AH8" i="12"/>
  <c r="AG8" i="12"/>
  <c r="AE8" i="12"/>
  <c r="AD8" i="12"/>
  <c r="AB8" i="12"/>
  <c r="AA8" i="12"/>
  <c r="Y8" i="12"/>
  <c r="X8" i="12"/>
  <c r="V8" i="12"/>
  <c r="U8" i="12"/>
  <c r="S8" i="12"/>
  <c r="R8" i="12"/>
  <c r="P8" i="12"/>
  <c r="O8" i="12"/>
  <c r="M8" i="12"/>
  <c r="L8" i="12"/>
  <c r="J8" i="12"/>
  <c r="I8" i="12"/>
  <c r="AW11" i="12"/>
  <c r="AV11" i="12"/>
  <c r="AT11" i="12"/>
  <c r="AS11" i="12"/>
  <c r="AQ11" i="12"/>
  <c r="AP11" i="12"/>
  <c r="AN11" i="12"/>
  <c r="AM11" i="12"/>
  <c r="AK11" i="12"/>
  <c r="AJ11" i="12"/>
  <c r="AH11" i="12"/>
  <c r="AG11" i="12"/>
  <c r="AE11" i="12"/>
  <c r="AD11" i="12"/>
  <c r="AB11" i="12"/>
  <c r="AA11" i="12"/>
  <c r="Y11" i="12"/>
  <c r="X11" i="12"/>
  <c r="V11" i="12"/>
  <c r="U11" i="12"/>
  <c r="S11" i="12"/>
  <c r="R11" i="12"/>
  <c r="P11" i="12"/>
  <c r="O11" i="12"/>
  <c r="M11" i="12"/>
  <c r="L11" i="12"/>
  <c r="J11" i="12"/>
  <c r="I11" i="12"/>
  <c r="AW10" i="12"/>
  <c r="AV10" i="12"/>
  <c r="AT10" i="12"/>
  <c r="AS10" i="12"/>
  <c r="AQ10" i="12"/>
  <c r="AP10" i="12"/>
  <c r="AN10" i="12"/>
  <c r="AM10" i="12"/>
  <c r="AK10" i="12"/>
  <c r="AJ10" i="12"/>
  <c r="AH10" i="12"/>
  <c r="AG10" i="12"/>
  <c r="AE10" i="12"/>
  <c r="AD10" i="12"/>
  <c r="AB10" i="12"/>
  <c r="AA10" i="12"/>
  <c r="Y10" i="12"/>
  <c r="X10" i="12"/>
  <c r="V10" i="12"/>
  <c r="U10" i="12"/>
  <c r="S10" i="12"/>
  <c r="R10" i="12"/>
  <c r="P10" i="12"/>
  <c r="O10" i="12"/>
  <c r="M10" i="12"/>
  <c r="L10" i="12"/>
  <c r="J10" i="12"/>
  <c r="I10" i="12"/>
  <c r="AW12" i="12"/>
  <c r="AV12" i="12"/>
  <c r="AT12" i="12"/>
  <c r="AS12" i="12"/>
  <c r="AQ12" i="12"/>
  <c r="AP12" i="12"/>
  <c r="AN12" i="12"/>
  <c r="AM12" i="12"/>
  <c r="AK12" i="12"/>
  <c r="AJ12" i="12"/>
  <c r="AH12" i="12"/>
  <c r="AG12" i="12"/>
  <c r="AE12" i="12"/>
  <c r="AD12" i="12"/>
  <c r="AB12" i="12"/>
  <c r="AA12" i="12"/>
  <c r="Y12" i="12"/>
  <c r="X12" i="12"/>
  <c r="V12" i="12"/>
  <c r="U12" i="12"/>
  <c r="S12" i="12"/>
  <c r="R12" i="12"/>
  <c r="P12" i="12"/>
  <c r="O12" i="12"/>
  <c r="M12" i="12"/>
  <c r="L12" i="12"/>
  <c r="J12" i="12"/>
  <c r="I12" i="12"/>
  <c r="AW9" i="12"/>
  <c r="AV9" i="12"/>
  <c r="AT9" i="12"/>
  <c r="AS9" i="12"/>
  <c r="AQ9" i="12"/>
  <c r="AP9" i="12"/>
  <c r="AN9" i="12"/>
  <c r="AM9" i="12"/>
  <c r="AK9" i="12"/>
  <c r="AJ9" i="12"/>
  <c r="AH9" i="12"/>
  <c r="AG9" i="12"/>
  <c r="AE9" i="12"/>
  <c r="AD9" i="12"/>
  <c r="AB9" i="12"/>
  <c r="AA9" i="12"/>
  <c r="Y9" i="12"/>
  <c r="X9" i="12"/>
  <c r="V9" i="12"/>
  <c r="U9" i="12"/>
  <c r="S9" i="12"/>
  <c r="R9" i="12"/>
  <c r="P9" i="12"/>
  <c r="O9" i="12"/>
  <c r="M9" i="12"/>
  <c r="L9" i="12"/>
  <c r="J9" i="12"/>
  <c r="I9" i="12"/>
  <c r="AW7" i="12"/>
  <c r="AV7" i="12"/>
  <c r="AT7" i="12"/>
  <c r="AS7" i="12"/>
  <c r="AQ7" i="12"/>
  <c r="AP7" i="12"/>
  <c r="AN7" i="12"/>
  <c r="AM7" i="12"/>
  <c r="AK7" i="12"/>
  <c r="AJ7" i="12"/>
  <c r="AH7" i="12"/>
  <c r="AG7" i="12"/>
  <c r="AE7" i="12"/>
  <c r="AD7" i="12"/>
  <c r="AB7" i="12"/>
  <c r="AA7" i="12"/>
  <c r="Y7" i="12"/>
  <c r="X7" i="12"/>
  <c r="V7" i="12"/>
  <c r="U7" i="12"/>
  <c r="S7" i="12"/>
  <c r="R7" i="12"/>
  <c r="P7" i="12"/>
  <c r="O7" i="12"/>
  <c r="M7" i="12"/>
  <c r="L7" i="12"/>
  <c r="J7" i="12"/>
  <c r="I7" i="12"/>
  <c r="AW6" i="12"/>
  <c r="AV6" i="12"/>
  <c r="AT6" i="12"/>
  <c r="AS6" i="12"/>
  <c r="AQ6" i="12"/>
  <c r="AP6" i="12"/>
  <c r="AN6" i="12"/>
  <c r="AM6" i="12"/>
  <c r="AK6" i="12"/>
  <c r="AJ6" i="12"/>
  <c r="AH6" i="12"/>
  <c r="AG6" i="12"/>
  <c r="AE6" i="12"/>
  <c r="AD6" i="12"/>
  <c r="AB6" i="12"/>
  <c r="AA6" i="12"/>
  <c r="Y6" i="12"/>
  <c r="X6" i="12"/>
  <c r="V6" i="12"/>
  <c r="U6" i="12"/>
  <c r="S6" i="12"/>
  <c r="R6" i="12"/>
  <c r="P6" i="12"/>
  <c r="O6" i="12"/>
  <c r="M6" i="12"/>
  <c r="L6" i="12"/>
  <c r="J6" i="12"/>
  <c r="I6" i="12"/>
  <c r="AW17" i="12"/>
  <c r="AV17" i="12"/>
  <c r="AT17" i="12"/>
  <c r="AS17" i="12"/>
  <c r="AQ17" i="12"/>
  <c r="AP17" i="12"/>
  <c r="AN17" i="12"/>
  <c r="AM17" i="12"/>
  <c r="AK17" i="12"/>
  <c r="AJ17" i="12"/>
  <c r="AH17" i="12"/>
  <c r="AG17" i="12"/>
  <c r="AE17" i="12"/>
  <c r="AD17" i="12"/>
  <c r="AB17" i="12"/>
  <c r="AA17" i="12"/>
  <c r="Y17" i="12"/>
  <c r="X17" i="12"/>
  <c r="V17" i="12"/>
  <c r="U17" i="12"/>
  <c r="S17" i="12"/>
  <c r="R17" i="12"/>
  <c r="P17" i="12"/>
  <c r="O17" i="12"/>
  <c r="M17" i="12"/>
  <c r="L17" i="12"/>
  <c r="J17" i="12"/>
  <c r="I17" i="12"/>
  <c r="AW13" i="12"/>
  <c r="AV13" i="12"/>
  <c r="AT13" i="12"/>
  <c r="AS13" i="12"/>
  <c r="AQ13" i="12"/>
  <c r="AP13" i="12"/>
  <c r="AN13" i="12"/>
  <c r="AM13" i="12"/>
  <c r="AK13" i="12"/>
  <c r="AJ13" i="12"/>
  <c r="AH13" i="12"/>
  <c r="AG13" i="12"/>
  <c r="AE13" i="12"/>
  <c r="AD13" i="12"/>
  <c r="AB13" i="12"/>
  <c r="AA13" i="12"/>
  <c r="Y13" i="12"/>
  <c r="X13" i="12"/>
  <c r="V13" i="12"/>
  <c r="U13" i="12"/>
  <c r="S13" i="12"/>
  <c r="R13" i="12"/>
  <c r="P13" i="12"/>
  <c r="O13" i="12"/>
  <c r="M13" i="12"/>
  <c r="L13" i="12"/>
  <c r="J13" i="12"/>
  <c r="I13" i="12"/>
  <c r="AW5" i="12"/>
  <c r="AV5" i="12"/>
  <c r="AT5" i="12"/>
  <c r="AS5" i="12"/>
  <c r="AQ5" i="12"/>
  <c r="AP5" i="12"/>
  <c r="AN5" i="12"/>
  <c r="AM5" i="12"/>
  <c r="AK5" i="12"/>
  <c r="AJ5" i="12"/>
  <c r="AH5" i="12"/>
  <c r="AG5" i="12"/>
  <c r="AE5" i="12"/>
  <c r="AD5" i="12"/>
  <c r="AB5" i="12"/>
  <c r="AA5" i="12"/>
  <c r="Y5" i="12"/>
  <c r="X5" i="12"/>
  <c r="V5" i="12"/>
  <c r="U5" i="12"/>
  <c r="S5" i="12"/>
  <c r="R5" i="12"/>
  <c r="P5" i="12"/>
  <c r="O5" i="12"/>
  <c r="M5" i="12"/>
  <c r="L5" i="12"/>
  <c r="J5" i="12"/>
  <c r="I5" i="12"/>
  <c r="AW4" i="12"/>
  <c r="AV4" i="12"/>
  <c r="AT4" i="12"/>
  <c r="AS4" i="12"/>
  <c r="AQ4" i="12"/>
  <c r="AP4" i="12"/>
  <c r="AN4" i="12"/>
  <c r="AM4" i="12"/>
  <c r="AK4" i="12"/>
  <c r="AJ4" i="12"/>
  <c r="AH4" i="12"/>
  <c r="AG4" i="12"/>
  <c r="AE4" i="12"/>
  <c r="AD4" i="12"/>
  <c r="AB4" i="12"/>
  <c r="AA4" i="12"/>
  <c r="Y4" i="12"/>
  <c r="X4" i="12"/>
  <c r="V4" i="12"/>
  <c r="U4" i="12"/>
  <c r="S4" i="12"/>
  <c r="R4" i="12"/>
  <c r="P4" i="12"/>
  <c r="O4" i="12"/>
  <c r="M4" i="12"/>
  <c r="L4" i="12"/>
  <c r="J4" i="12"/>
  <c r="I4" i="12"/>
  <c r="E20" i="12" l="1"/>
  <c r="E32" i="12"/>
  <c r="E22" i="12"/>
  <c r="E19" i="12"/>
  <c r="F20" i="12"/>
  <c r="F48" i="12"/>
  <c r="E18" i="12"/>
  <c r="E27" i="12"/>
  <c r="E60" i="14"/>
  <c r="E64" i="14"/>
  <c r="E17" i="14"/>
  <c r="E38" i="14"/>
  <c r="E48" i="14"/>
  <c r="E54" i="14"/>
  <c r="E70" i="14"/>
  <c r="E74" i="14"/>
  <c r="E4" i="12"/>
  <c r="E6" i="12"/>
  <c r="E10" i="12"/>
  <c r="E14" i="12"/>
  <c r="E30" i="12"/>
  <c r="E35" i="12"/>
  <c r="E7" i="14"/>
  <c r="E15" i="14"/>
  <c r="E12" i="14"/>
  <c r="E24" i="14"/>
  <c r="E44" i="14"/>
  <c r="E46" i="14"/>
  <c r="E50" i="14"/>
  <c r="E56" i="14"/>
  <c r="E16" i="12"/>
  <c r="F6" i="14"/>
  <c r="F20" i="14"/>
  <c r="F25" i="14"/>
  <c r="F9" i="14"/>
  <c r="F45" i="14"/>
  <c r="F49" i="14"/>
  <c r="F39" i="14"/>
  <c r="F63" i="14"/>
  <c r="F66" i="14"/>
  <c r="F35" i="14"/>
  <c r="F31" i="14"/>
  <c r="F51" i="14"/>
  <c r="F69" i="14"/>
  <c r="E34" i="14"/>
  <c r="E34" i="12"/>
  <c r="E6" i="14"/>
  <c r="E10" i="14"/>
  <c r="E20" i="14"/>
  <c r="E29" i="14"/>
  <c r="E22" i="14"/>
  <c r="E25" i="14"/>
  <c r="E9" i="14"/>
  <c r="E45" i="14"/>
  <c r="E49" i="14"/>
  <c r="E55" i="14"/>
  <c r="E39" i="14"/>
  <c r="E63" i="14"/>
  <c r="E66" i="14"/>
  <c r="E35" i="14"/>
  <c r="E31" i="14"/>
  <c r="E51" i="14"/>
  <c r="E69" i="14"/>
  <c r="E73" i="14"/>
  <c r="E12" i="12"/>
  <c r="E32" i="14"/>
  <c r="E43" i="14"/>
  <c r="E53" i="14"/>
  <c r="E58" i="14"/>
  <c r="E62" i="14"/>
  <c r="E59" i="14"/>
  <c r="E21" i="14"/>
  <c r="E36" i="14"/>
  <c r="E42" i="14"/>
  <c r="E68" i="14"/>
  <c r="E72" i="14"/>
  <c r="E17" i="12"/>
  <c r="E15" i="12"/>
  <c r="E36" i="12"/>
  <c r="E8" i="12"/>
  <c r="E24" i="12"/>
  <c r="E11" i="14"/>
  <c r="E23" i="14"/>
  <c r="E29" i="12"/>
  <c r="E13" i="12"/>
  <c r="E33" i="12"/>
  <c r="E26" i="14"/>
  <c r="E30" i="14"/>
  <c r="E21" i="12"/>
  <c r="E9" i="12"/>
  <c r="E26" i="12"/>
  <c r="E8" i="14"/>
  <c r="E19" i="14"/>
  <c r="E33" i="14"/>
  <c r="E16" i="14"/>
  <c r="E5" i="12"/>
  <c r="E7" i="12"/>
  <c r="E11" i="12"/>
  <c r="E23" i="12"/>
  <c r="E28" i="12"/>
  <c r="E31" i="12"/>
  <c r="E37" i="12"/>
  <c r="E4" i="14"/>
  <c r="E5" i="14"/>
  <c r="E13" i="14"/>
  <c r="E14" i="14"/>
  <c r="E37" i="14"/>
  <c r="E28" i="14"/>
  <c r="E27" i="14"/>
  <c r="E47" i="14"/>
  <c r="E52" i="14"/>
  <c r="E57" i="14"/>
  <c r="E61" i="14"/>
  <c r="E65" i="14"/>
  <c r="E18" i="14"/>
  <c r="E41" i="14"/>
  <c r="E40" i="14"/>
  <c r="E67" i="14"/>
  <c r="E71" i="14"/>
  <c r="E25" i="12"/>
  <c r="F73" i="14"/>
  <c r="F16" i="14"/>
  <c r="F26" i="14"/>
  <c r="F32" i="14"/>
  <c r="F43" i="14"/>
  <c r="F53" i="14"/>
  <c r="F58" i="14"/>
  <c r="F62" i="14"/>
  <c r="F59" i="14"/>
  <c r="F21" i="14"/>
  <c r="F36" i="14"/>
  <c r="F42" i="14"/>
  <c r="F68" i="14"/>
  <c r="F72" i="14"/>
  <c r="F19" i="14"/>
  <c r="F11" i="14"/>
  <c r="F52" i="14"/>
  <c r="F57" i="14"/>
  <c r="F65" i="14"/>
  <c r="F18" i="14"/>
  <c r="F41" i="14"/>
  <c r="F40" i="14"/>
  <c r="F67" i="14"/>
  <c r="F71" i="14"/>
  <c r="F29" i="14"/>
  <c r="F13" i="14"/>
  <c r="F5" i="14"/>
  <c r="F47" i="14"/>
  <c r="F10" i="14"/>
  <c r="F23" i="14"/>
  <c r="F14" i="14"/>
  <c r="F28" i="14"/>
  <c r="F61" i="14"/>
  <c r="F15" i="14"/>
  <c r="F12" i="14"/>
  <c r="F30" i="14"/>
  <c r="F34" i="14"/>
  <c r="F24" i="14"/>
  <c r="F44" i="14"/>
  <c r="F46" i="14"/>
  <c r="F50" i="14"/>
  <c r="F56" i="14"/>
  <c r="F60" i="14"/>
  <c r="F64" i="14"/>
  <c r="F17" i="14"/>
  <c r="F38" i="14"/>
  <c r="F48" i="14"/>
  <c r="F54" i="14"/>
  <c r="F70" i="14"/>
  <c r="F74" i="14"/>
  <c r="F22" i="14"/>
  <c r="F33" i="14"/>
  <c r="F37" i="14"/>
  <c r="F7" i="14"/>
  <c r="F55" i="14"/>
  <c r="F8" i="14"/>
  <c r="F4" i="14"/>
  <c r="F27" i="14"/>
  <c r="F5" i="12"/>
  <c r="F14" i="12"/>
  <c r="F30" i="12"/>
  <c r="F35" i="12"/>
  <c r="F4" i="12"/>
  <c r="F10" i="12"/>
  <c r="F6" i="12"/>
  <c r="F25" i="12"/>
  <c r="F19" i="12"/>
  <c r="F16" i="12"/>
  <c r="F27" i="12"/>
  <c r="F51" i="12"/>
  <c r="F11" i="12"/>
  <c r="F28" i="12"/>
  <c r="F31" i="12"/>
  <c r="F37" i="12"/>
  <c r="F32" i="12"/>
  <c r="F41" i="12"/>
  <c r="F45" i="12"/>
  <c r="F49" i="12"/>
  <c r="F53" i="12"/>
  <c r="F7" i="12"/>
  <c r="F23" i="12"/>
  <c r="F18" i="12"/>
  <c r="F40" i="12"/>
  <c r="F44" i="12"/>
  <c r="F52" i="12"/>
  <c r="F17" i="12"/>
  <c r="F12" i="12"/>
  <c r="F21" i="12"/>
  <c r="F29" i="12"/>
  <c r="F36" i="12"/>
  <c r="F39" i="12"/>
  <c r="F43" i="12"/>
  <c r="F47" i="12"/>
  <c r="F34" i="12"/>
  <c r="F13" i="12"/>
  <c r="F8" i="12"/>
  <c r="F33" i="12"/>
  <c r="F26" i="12"/>
  <c r="F22" i="12"/>
  <c r="F38" i="12"/>
  <c r="F42" i="12"/>
  <c r="F46" i="12"/>
  <c r="F50" i="12"/>
  <c r="F9" i="12"/>
  <c r="F24" i="12"/>
  <c r="F1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tc={C43FE4BC-B04A-4EFE-89DD-B4B55E6409A6}</author>
  </authors>
  <commentList>
    <comment ref="F3" authorId="0" shapeId="0" xr:uid="{C43FE4BC-B04A-4EFE-89DD-B4B55E6409A6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 'Conditional Formatting' to color-code cell if upgrade points threshold reached (e.g. turn green if &gt;15 points)</t>
      </text>
    </comment>
  </commentList>
</comments>
</file>

<file path=xl/sharedStrings.xml><?xml version="1.0" encoding="utf-8"?>
<sst xmlns="http://schemas.openxmlformats.org/spreadsheetml/2006/main" count="1350" uniqueCount="549">
  <si>
    <t>ABA POINTS GRID</t>
  </si>
  <si>
    <t>PLACE</t>
  </si>
  <si>
    <t>POINTS</t>
  </si>
  <si>
    <t>5 - 15</t>
  </si>
  <si>
    <t>16-24</t>
  </si>
  <si>
    <t>25 - 40</t>
  </si>
  <si>
    <t>Place</t>
  </si>
  <si>
    <t># of Starters</t>
  </si>
  <si>
    <t>Team</t>
  </si>
  <si>
    <t>ABA Point Rank</t>
  </si>
  <si>
    <t>2019 
ABA
Points</t>
  </si>
  <si>
    <t>2019
Upgrade
Points</t>
  </si>
  <si>
    <t>Rider Roster</t>
  </si>
  <si>
    <t># OF STARTERS</t>
  </si>
  <si>
    <t>ABA POINTS</t>
  </si>
  <si>
    <t>UPGRADE POINTS</t>
  </si>
  <si>
    <t>RACE  #</t>
  </si>
  <si>
    <t>0 - 4</t>
  </si>
  <si>
    <t>CATEGORY UPGRADE POINTS GRID</t>
  </si>
  <si>
    <t>REQUIRED UPGRADE POINTS</t>
  </si>
  <si>
    <t>From</t>
  </si>
  <si>
    <t>To</t>
  </si>
  <si>
    <t>Points</t>
  </si>
  <si>
    <t>Novice</t>
  </si>
  <si>
    <t>Sport</t>
  </si>
  <si>
    <t>Expert</t>
  </si>
  <si>
    <t>Open</t>
  </si>
  <si>
    <t>CYCLOCROSS POINT GRIDS</t>
  </si>
  <si>
    <t>Sport W</t>
  </si>
  <si>
    <t>2019 ABA CYLOCROSS SEASON</t>
  </si>
  <si>
    <t>DEADGOAT</t>
  </si>
  <si>
    <t>54BLUE</t>
  </si>
  <si>
    <t>HARDCORE</t>
  </si>
  <si>
    <t>J.HORNER</t>
  </si>
  <si>
    <t>SCHOOL</t>
  </si>
  <si>
    <t>DRIE Z.</t>
  </si>
  <si>
    <t>BICI</t>
  </si>
  <si>
    <t>UNITED</t>
  </si>
  <si>
    <t>PUNCHEUR</t>
  </si>
  <si>
    <t>RIVERB.</t>
  </si>
  <si>
    <t>VELOCITY</t>
  </si>
  <si>
    <t>CADENCE</t>
  </si>
  <si>
    <t>&gt;40</t>
  </si>
  <si>
    <t>2018 Upgrade Carryover Points</t>
  </si>
  <si>
    <t>Piotr</t>
  </si>
  <si>
    <t>Independent</t>
  </si>
  <si>
    <t>Karol</t>
  </si>
  <si>
    <t>Seth</t>
  </si>
  <si>
    <t>RMCC</t>
  </si>
  <si>
    <t>Cadin</t>
  </si>
  <si>
    <t>Erik</t>
  </si>
  <si>
    <t>Doug</t>
  </si>
  <si>
    <t>Peloton Racing p/b Momentum Cycling</t>
  </si>
  <si>
    <t>Yvon</t>
  </si>
  <si>
    <t>Cyclemeisters/Bow Cycle</t>
  </si>
  <si>
    <t>Mark</t>
  </si>
  <si>
    <t>Christopher</t>
  </si>
  <si>
    <t>Ryan</t>
  </si>
  <si>
    <t>Andrew</t>
  </si>
  <si>
    <t>Seungwook (Tommy)</t>
  </si>
  <si>
    <t>Lee</t>
  </si>
  <si>
    <t>Tom</t>
  </si>
  <si>
    <t>Isaac</t>
  </si>
  <si>
    <t>Craig</t>
  </si>
  <si>
    <t>David</t>
  </si>
  <si>
    <t>redbike</t>
  </si>
  <si>
    <t>Bow Cyclists</t>
  </si>
  <si>
    <t>Paul</t>
  </si>
  <si>
    <t>Cody</t>
  </si>
  <si>
    <t>William</t>
  </si>
  <si>
    <t>Aaron</t>
  </si>
  <si>
    <t>Herb</t>
  </si>
  <si>
    <t>Michael</t>
  </si>
  <si>
    <t>Peter</t>
  </si>
  <si>
    <t>Devon Bicycle Association</t>
  </si>
  <si>
    <t>Devon</t>
  </si>
  <si>
    <t>Owen</t>
  </si>
  <si>
    <t>Dylan</t>
  </si>
  <si>
    <t>Chris</t>
  </si>
  <si>
    <t>Joseph</t>
  </si>
  <si>
    <t>Lawrence</t>
  </si>
  <si>
    <t>Deadgoat Racing</t>
  </si>
  <si>
    <t>Beckett</t>
  </si>
  <si>
    <t>Nico</t>
  </si>
  <si>
    <t>Nathan</t>
  </si>
  <si>
    <t>Velocity CC</t>
  </si>
  <si>
    <t>Robert</t>
  </si>
  <si>
    <t>Blizzard Bike Club</t>
  </si>
  <si>
    <t>Max</t>
  </si>
  <si>
    <t>Sean</t>
  </si>
  <si>
    <t>Nick</t>
  </si>
  <si>
    <t>Kaden</t>
  </si>
  <si>
    <t>Jack</t>
  </si>
  <si>
    <t>Scott</t>
  </si>
  <si>
    <t>Loy</t>
  </si>
  <si>
    <t>Thomas</t>
  </si>
  <si>
    <t>James</t>
  </si>
  <si>
    <t>Antonio</t>
  </si>
  <si>
    <t>Jason</t>
  </si>
  <si>
    <t>Simon</t>
  </si>
  <si>
    <t>Gregory</t>
  </si>
  <si>
    <t>Travis</t>
  </si>
  <si>
    <t>Greg</t>
  </si>
  <si>
    <t>Justin</t>
  </si>
  <si>
    <t>Hardcore CC</t>
  </si>
  <si>
    <t>Nicholas</t>
  </si>
  <si>
    <t>John</t>
  </si>
  <si>
    <t>Patrick</t>
  </si>
  <si>
    <t>Larry</t>
  </si>
  <si>
    <t>Darcy</t>
  </si>
  <si>
    <t>Reid</t>
  </si>
  <si>
    <t>ROCx Racing</t>
  </si>
  <si>
    <t>Carl</t>
  </si>
  <si>
    <t>Liam</t>
  </si>
  <si>
    <t>PRW</t>
  </si>
  <si>
    <t>Suchaet</t>
  </si>
  <si>
    <t>Shane</t>
  </si>
  <si>
    <t>Vincent</t>
  </si>
  <si>
    <t>The Bike Shop</t>
  </si>
  <si>
    <t>Ryder</t>
  </si>
  <si>
    <t>Matthew</t>
  </si>
  <si>
    <t>Benjamin</t>
  </si>
  <si>
    <t>Jeffrey</t>
  </si>
  <si>
    <t>Eric</t>
  </si>
  <si>
    <t>Kurt</t>
  </si>
  <si>
    <t>Darrell</t>
  </si>
  <si>
    <t>Grant</t>
  </si>
  <si>
    <t>Terrascape Racing</t>
  </si>
  <si>
    <t>Jacob</t>
  </si>
  <si>
    <t>Alexander</t>
  </si>
  <si>
    <t>BICISPORT</t>
  </si>
  <si>
    <t>Juventus</t>
  </si>
  <si>
    <t>Darryl</t>
  </si>
  <si>
    <t>Pedalhead Race Room</t>
  </si>
  <si>
    <t>Ride52</t>
  </si>
  <si>
    <t>Trevor</t>
  </si>
  <si>
    <t>Marc</t>
  </si>
  <si>
    <t>Guy</t>
  </si>
  <si>
    <t>Aric</t>
  </si>
  <si>
    <t>Charles</t>
  </si>
  <si>
    <t>Ken</t>
  </si>
  <si>
    <t>Darren</t>
  </si>
  <si>
    <t>Adam</t>
  </si>
  <si>
    <t>Ed</t>
  </si>
  <si>
    <t>Arpad</t>
  </si>
  <si>
    <t>Tracy</t>
  </si>
  <si>
    <t>Bradley</t>
  </si>
  <si>
    <t>Bill</t>
  </si>
  <si>
    <t>Joshua</t>
  </si>
  <si>
    <t>Alan</t>
  </si>
  <si>
    <t>Blaine</t>
  </si>
  <si>
    <t>Daniel</t>
  </si>
  <si>
    <t>Bike and Brew Kona Grassroots</t>
  </si>
  <si>
    <t>Andre</t>
  </si>
  <si>
    <t>Luke</t>
  </si>
  <si>
    <t>Bob</t>
  </si>
  <si>
    <t>Damien</t>
  </si>
  <si>
    <t>Vélo Café</t>
  </si>
  <si>
    <t>Jamie</t>
  </si>
  <si>
    <t>Rory</t>
  </si>
  <si>
    <t>Steven</t>
  </si>
  <si>
    <t>Derek</t>
  </si>
  <si>
    <t>Lampros</t>
  </si>
  <si>
    <t>Robin</t>
  </si>
  <si>
    <t>Hardcore/YEG Cross</t>
  </si>
  <si>
    <t>Kyle</t>
  </si>
  <si>
    <t>Philippe</t>
  </si>
  <si>
    <t>Peyton</t>
  </si>
  <si>
    <t>Sarah</t>
  </si>
  <si>
    <t>ERTC</t>
  </si>
  <si>
    <t>Sidney</t>
  </si>
  <si>
    <t>Alana</t>
  </si>
  <si>
    <t>Caitlin</t>
  </si>
  <si>
    <t>Ella</t>
  </si>
  <si>
    <t>Natasha</t>
  </si>
  <si>
    <t>Shantel</t>
  </si>
  <si>
    <t>Jay</t>
  </si>
  <si>
    <t>Justine</t>
  </si>
  <si>
    <t>Michelle</t>
  </si>
  <si>
    <t>Quinn</t>
  </si>
  <si>
    <t>Bridget</t>
  </si>
  <si>
    <t>Jennifer</t>
  </si>
  <si>
    <t>Sonia</t>
  </si>
  <si>
    <t>Shauna</t>
  </si>
  <si>
    <t>Kristin</t>
  </si>
  <si>
    <t>Jenn</t>
  </si>
  <si>
    <t>Susanne</t>
  </si>
  <si>
    <t>Hayley</t>
  </si>
  <si>
    <t>Kate</t>
  </si>
  <si>
    <t>Stephanie</t>
  </si>
  <si>
    <t>Kailee</t>
  </si>
  <si>
    <t>Julie</t>
  </si>
  <si>
    <t>Emma</t>
  </si>
  <si>
    <t>Gail</t>
  </si>
  <si>
    <t>Anabelle</t>
  </si>
  <si>
    <t>Lisa</t>
  </si>
  <si>
    <t>Cindy</t>
  </si>
  <si>
    <t>Jane</t>
  </si>
  <si>
    <t>Samantha</t>
  </si>
  <si>
    <t>Alex</t>
  </si>
  <si>
    <t>Nancy</t>
  </si>
  <si>
    <t>Lily</t>
  </si>
  <si>
    <t>Elizabeth</t>
  </si>
  <si>
    <t>Shannon</t>
  </si>
  <si>
    <t>Dakota</t>
  </si>
  <si>
    <t>Janet</t>
  </si>
  <si>
    <t>Hailey</t>
  </si>
  <si>
    <t>Stacy</t>
  </si>
  <si>
    <t>Cole</t>
  </si>
  <si>
    <t>Kier</t>
  </si>
  <si>
    <t>Breaux</t>
  </si>
  <si>
    <t>Jean</t>
  </si>
  <si>
    <t>Colin</t>
  </si>
  <si>
    <t>Clarke</t>
  </si>
  <si>
    <t>Bryce</t>
  </si>
  <si>
    <t>Dean</t>
  </si>
  <si>
    <t>Russell</t>
  </si>
  <si>
    <t>Steve</t>
  </si>
  <si>
    <t>Anthony</t>
  </si>
  <si>
    <t>Nate</t>
  </si>
  <si>
    <t>Mason</t>
  </si>
  <si>
    <t>Shawn</t>
  </si>
  <si>
    <t>Graham</t>
  </si>
  <si>
    <t>CABC</t>
  </si>
  <si>
    <t>Rhonda</t>
  </si>
  <si>
    <t>Amber</t>
  </si>
  <si>
    <t>TUBS</t>
  </si>
  <si>
    <t>BEANS</t>
  </si>
  <si>
    <t>GERMAINE</t>
  </si>
  <si>
    <t>MACLEAN</t>
  </si>
  <si>
    <t>YEXLEY</t>
  </si>
  <si>
    <t>BUNNIN</t>
  </si>
  <si>
    <t>SUTTON</t>
  </si>
  <si>
    <t>KNOLL</t>
  </si>
  <si>
    <t>MARTIN</t>
  </si>
  <si>
    <t>IGNATIUK</t>
  </si>
  <si>
    <t>WERNER</t>
  </si>
  <si>
    <t>BAILLIE</t>
  </si>
  <si>
    <t>BRISTOW</t>
  </si>
  <si>
    <t>LAMB</t>
  </si>
  <si>
    <t>JUNG</t>
  </si>
  <si>
    <t>BAKKE</t>
  </si>
  <si>
    <t>ANDERSON</t>
  </si>
  <si>
    <t>CARROLL</t>
  </si>
  <si>
    <t>DIEHL</t>
  </si>
  <si>
    <t>POTTIER</t>
  </si>
  <si>
    <t>WIEBE</t>
  </si>
  <si>
    <t>MCRAE</t>
  </si>
  <si>
    <t>HOOSON</t>
  </si>
  <si>
    <t>SOON</t>
  </si>
  <si>
    <t>ANTONIOU</t>
  </si>
  <si>
    <t>KOLESOV</t>
  </si>
  <si>
    <t>HUSBAND</t>
  </si>
  <si>
    <t>VILLENEUVE</t>
  </si>
  <si>
    <t>WEIKUM</t>
  </si>
  <si>
    <t>TEAMS</t>
  </si>
  <si>
    <t>*ABA AFFILIATED CLUBS ASSOCIATED WITH CYCLOCROSS</t>
  </si>
  <si>
    <t>Cranked</t>
  </si>
  <si>
    <t>XC Bragg Creek</t>
  </si>
  <si>
    <t>54Blue</t>
  </si>
  <si>
    <t>Calgary Crankmasters</t>
  </si>
  <si>
    <t>Onyerleft</t>
  </si>
  <si>
    <t>PaYo Racing</t>
  </si>
  <si>
    <t>Ridleys</t>
  </si>
  <si>
    <t>SoulSportif</t>
  </si>
  <si>
    <t>Spin Sisters</t>
  </si>
  <si>
    <t>STC p/b The Doctrine Training</t>
  </si>
  <si>
    <t>Synergy</t>
  </si>
  <si>
    <t>Taco Tuesday</t>
  </si>
  <si>
    <t>TCR Sport Lab</t>
  </si>
  <si>
    <t>Watt Riot Cycling</t>
  </si>
  <si>
    <t>Café Roubaix</t>
  </si>
  <si>
    <t>Action Multisports</t>
  </si>
  <si>
    <t>Cycle-logic</t>
  </si>
  <si>
    <t>Edmonton Triathlon Society</t>
  </si>
  <si>
    <t>iGregari</t>
  </si>
  <si>
    <t>Nuovo Nord</t>
  </si>
  <si>
    <t>United Ride Club</t>
  </si>
  <si>
    <t>Grand Prairie Wheelers</t>
  </si>
  <si>
    <t xml:space="preserve">Headwinds </t>
  </si>
  <si>
    <t>Cranky's Bike Shop</t>
  </si>
  <si>
    <t>Mud, Sweat and Gears</t>
  </si>
  <si>
    <t>Out of Province</t>
  </si>
  <si>
    <t>YOUNG</t>
  </si>
  <si>
    <t>FAGNAN</t>
  </si>
  <si>
    <t>REDFERN</t>
  </si>
  <si>
    <t>DAMANT</t>
  </si>
  <si>
    <t>SINGBEIL</t>
  </si>
  <si>
    <t>BRANDRICK</t>
  </si>
  <si>
    <t>POLSTER</t>
  </si>
  <si>
    <t>SHERMAN</t>
  </si>
  <si>
    <t>PROCHE</t>
  </si>
  <si>
    <t>ZILINSKI</t>
  </si>
  <si>
    <t>DEVRIES</t>
  </si>
  <si>
    <t>MCGRATH</t>
  </si>
  <si>
    <t>ROBERTS</t>
  </si>
  <si>
    <t>MCNAMARA</t>
  </si>
  <si>
    <t>GAUVIN</t>
  </si>
  <si>
    <t>MARTINS</t>
  </si>
  <si>
    <t>KAISER</t>
  </si>
  <si>
    <t>BREWSTER</t>
  </si>
  <si>
    <t>ROSSI</t>
  </si>
  <si>
    <t>GARVIN</t>
  </si>
  <si>
    <t>SOWAK</t>
  </si>
  <si>
    <t>BELANGER</t>
  </si>
  <si>
    <t>HEIDEBRECHT</t>
  </si>
  <si>
    <t>FORTNER</t>
  </si>
  <si>
    <t>DIXON</t>
  </si>
  <si>
    <t>WICHUK</t>
  </si>
  <si>
    <t>ROCKWELL</t>
  </si>
  <si>
    <t>COTE</t>
  </si>
  <si>
    <t>FEDOROSHYN</t>
  </si>
  <si>
    <t>DENISON</t>
  </si>
  <si>
    <t>GORDON</t>
  </si>
  <si>
    <t>BOUGIE</t>
  </si>
  <si>
    <t>ROBERTSON</t>
  </si>
  <si>
    <t>SAVIN</t>
  </si>
  <si>
    <t>STRINGER</t>
  </si>
  <si>
    <t>JOSS</t>
  </si>
  <si>
    <t>KENDELL</t>
  </si>
  <si>
    <t>HARTLEY</t>
  </si>
  <si>
    <t>PETTY</t>
  </si>
  <si>
    <t>TEASDALE</t>
  </si>
  <si>
    <t>ENGLISH</t>
  </si>
  <si>
    <t>SOOS</t>
  </si>
  <si>
    <t>SHEARER</t>
  </si>
  <si>
    <t>QUINNEY</t>
  </si>
  <si>
    <t>KINNIBURGH</t>
  </si>
  <si>
    <t>OICKLE</t>
  </si>
  <si>
    <t>CHAN</t>
  </si>
  <si>
    <t>STARK</t>
  </si>
  <si>
    <t>MARTENS</t>
  </si>
  <si>
    <t>FORSYTH</t>
  </si>
  <si>
    <t>SEBILLE</t>
  </si>
  <si>
    <t>BUTLER</t>
  </si>
  <si>
    <t>BEAUCHAMP</t>
  </si>
  <si>
    <t>BOILEAU</t>
  </si>
  <si>
    <t>VANDYK</t>
  </si>
  <si>
    <t>SULIVAN</t>
  </si>
  <si>
    <t>SELLMER</t>
  </si>
  <si>
    <t>MCARTHUR</t>
  </si>
  <si>
    <t>AUER</t>
  </si>
  <si>
    <t>PATYCHUK</t>
  </si>
  <si>
    <t>COLLING</t>
  </si>
  <si>
    <t>CUMMINGS</t>
  </si>
  <si>
    <t>SIMMONS</t>
  </si>
  <si>
    <t>MCCRADY</t>
  </si>
  <si>
    <t>JACKSON</t>
  </si>
  <si>
    <t>CAMPBELL</t>
  </si>
  <si>
    <t>WIWCHAR</t>
  </si>
  <si>
    <t>ELLIS</t>
  </si>
  <si>
    <t>MERRETT</t>
  </si>
  <si>
    <t>KENDAL</t>
  </si>
  <si>
    <t>SISSONS</t>
  </si>
  <si>
    <t>GRUNEWALD</t>
  </si>
  <si>
    <t>HUNTER</t>
  </si>
  <si>
    <t>YANICKI</t>
  </si>
  <si>
    <t>POLLARD</t>
  </si>
  <si>
    <t>WALSH</t>
  </si>
  <si>
    <t>PARKER</t>
  </si>
  <si>
    <t>CHAMBERS</t>
  </si>
  <si>
    <t>ROURKE</t>
  </si>
  <si>
    <t>RUSHFELDT</t>
  </si>
  <si>
    <t>MEYER</t>
  </si>
  <si>
    <t>BURDON</t>
  </si>
  <si>
    <t>MATRAS</t>
  </si>
  <si>
    <t>REID</t>
  </si>
  <si>
    <t>MCWILLIAM</t>
  </si>
  <si>
    <t>PRYOR</t>
  </si>
  <si>
    <t>ST-HILAIRE</t>
  </si>
  <si>
    <t>BHARDWAJ</t>
  </si>
  <si>
    <t>HELWER</t>
  </si>
  <si>
    <t>LAARVELD</t>
  </si>
  <si>
    <t>LiveFree Racing</t>
  </si>
  <si>
    <t>KAY</t>
  </si>
  <si>
    <t>KUHN</t>
  </si>
  <si>
    <t>LEE</t>
  </si>
  <si>
    <t>SIARKA</t>
  </si>
  <si>
    <t>LANDRY</t>
  </si>
  <si>
    <t>LEMIEUX</t>
  </si>
  <si>
    <t>BORGLAND</t>
  </si>
  <si>
    <t>DE VRIES</t>
  </si>
  <si>
    <t>SEIDEL</t>
  </si>
  <si>
    <t>PIVAL</t>
  </si>
  <si>
    <t>JOHANNSON</t>
  </si>
  <si>
    <t>SCHELL</t>
  </si>
  <si>
    <t>REYNOLDS</t>
  </si>
  <si>
    <t>ROY</t>
  </si>
  <si>
    <t>WILSON</t>
  </si>
  <si>
    <t>STAGG</t>
  </si>
  <si>
    <t>GUTHRIE</t>
  </si>
  <si>
    <t>CLEGG</t>
  </si>
  <si>
    <t>DISTEFANO</t>
  </si>
  <si>
    <t>KELLER</t>
  </si>
  <si>
    <t>ROBERSTON</t>
  </si>
  <si>
    <t xml:space="preserve">Chris </t>
  </si>
  <si>
    <t>ATTO</t>
  </si>
  <si>
    <t>GILCHRIST</t>
  </si>
  <si>
    <t>MCGILL</t>
  </si>
  <si>
    <t>HEISE</t>
  </si>
  <si>
    <t>CALLAGHAN</t>
  </si>
  <si>
    <t>MYERS</t>
  </si>
  <si>
    <t>KOENIG</t>
  </si>
  <si>
    <t>SMITH</t>
  </si>
  <si>
    <t>JACKMAN</t>
  </si>
  <si>
    <t>SAGAN</t>
  </si>
  <si>
    <t>LINDER</t>
  </si>
  <si>
    <t>COWIE</t>
  </si>
  <si>
    <t>FLATER</t>
  </si>
  <si>
    <t>BAKER</t>
  </si>
  <si>
    <t>UTTING</t>
  </si>
  <si>
    <t>BYGRAVE</t>
  </si>
  <si>
    <t>WALTERS</t>
  </si>
  <si>
    <t>DEGAUST</t>
  </si>
  <si>
    <t>O'BRIEN</t>
  </si>
  <si>
    <t>SCOTT</t>
  </si>
  <si>
    <t>ENGELHARDT</t>
  </si>
  <si>
    <t>JEWETT</t>
  </si>
  <si>
    <t>PAGE</t>
  </si>
  <si>
    <t>LAYDEN</t>
  </si>
  <si>
    <t>BOYLE</t>
  </si>
  <si>
    <t>GOUGH</t>
  </si>
  <si>
    <t>O'REILLY</t>
  </si>
  <si>
    <t>THOMAS</t>
  </si>
  <si>
    <t>DE BOON</t>
  </si>
  <si>
    <t>LOCKERBIE</t>
  </si>
  <si>
    <t>BJOLVERUD</t>
  </si>
  <si>
    <t>Chuck</t>
  </si>
  <si>
    <t>BOEHM</t>
  </si>
  <si>
    <t>STRYTVEEN</t>
  </si>
  <si>
    <t>JAEGER</t>
  </si>
  <si>
    <t>CUTKNIFE</t>
  </si>
  <si>
    <t>Sherman</t>
  </si>
  <si>
    <t>BUCHANAN</t>
  </si>
  <si>
    <t>Murray</t>
  </si>
  <si>
    <t>DOW</t>
  </si>
  <si>
    <t>NGUYEN</t>
  </si>
  <si>
    <t>Albert</t>
  </si>
  <si>
    <t>QIU</t>
  </si>
  <si>
    <t>Wally</t>
  </si>
  <si>
    <t>PILLER</t>
  </si>
  <si>
    <t>Gary</t>
  </si>
  <si>
    <t>GARCIA</t>
  </si>
  <si>
    <t>HUTCHINGS</t>
  </si>
  <si>
    <t>Stewart</t>
  </si>
  <si>
    <t>SHEARS</t>
  </si>
  <si>
    <t>Bredy</t>
  </si>
  <si>
    <t>PLAYFAIR</t>
  </si>
  <si>
    <t>MEURER</t>
  </si>
  <si>
    <t>Nicolas</t>
  </si>
  <si>
    <t>WATSON</t>
  </si>
  <si>
    <t>David c</t>
  </si>
  <si>
    <t>KUPSCH</t>
  </si>
  <si>
    <t>BAILEY</t>
  </si>
  <si>
    <t>Will</t>
  </si>
  <si>
    <t>Vaughn</t>
  </si>
  <si>
    <t>VAN JAARSVELDT</t>
  </si>
  <si>
    <t>Hendrik</t>
  </si>
  <si>
    <t>Keith</t>
  </si>
  <si>
    <t>MALCOLM</t>
  </si>
  <si>
    <t>Drew</t>
  </si>
  <si>
    <t>OWCZAREK</t>
  </si>
  <si>
    <t>PECK</t>
  </si>
  <si>
    <t>BURDEN</t>
  </si>
  <si>
    <t>GOODING</t>
  </si>
  <si>
    <t>HEACOCK</t>
  </si>
  <si>
    <t>Edward</t>
  </si>
  <si>
    <t>FISCHER</t>
  </si>
  <si>
    <t>Jordan</t>
  </si>
  <si>
    <t>YURKOVICH</t>
  </si>
  <si>
    <t>TAYLOR-SMITH</t>
  </si>
  <si>
    <t>Tim</t>
  </si>
  <si>
    <t>FRANCIS</t>
  </si>
  <si>
    <t>Jenaya</t>
  </si>
  <si>
    <t>COOPER</t>
  </si>
  <si>
    <t>Tyla</t>
  </si>
  <si>
    <t>LACOURSIERE</t>
  </si>
  <si>
    <t>Jessica</t>
  </si>
  <si>
    <t>MOORE</t>
  </si>
  <si>
    <t>Maryann</t>
  </si>
  <si>
    <t>MCGOWAN</t>
  </si>
  <si>
    <t>Jo-Anne</t>
  </si>
  <si>
    <t>ERICKSON</t>
  </si>
  <si>
    <t>Leanne</t>
  </si>
  <si>
    <t>MCMASTER</t>
  </si>
  <si>
    <t>DOBROZSI</t>
  </si>
  <si>
    <t>Samuel</t>
  </si>
  <si>
    <t>SCHOOLER</t>
  </si>
  <si>
    <t>WISHLOFF</t>
  </si>
  <si>
    <t>Evan</t>
  </si>
  <si>
    <t>FRASER</t>
  </si>
  <si>
    <t>KOHLENBERG</t>
  </si>
  <si>
    <t>Neil</t>
  </si>
  <si>
    <t>STANFORD</t>
  </si>
  <si>
    <t>BODDY</t>
  </si>
  <si>
    <t>Cory</t>
  </si>
  <si>
    <t>CHIPPING</t>
  </si>
  <si>
    <t>CHECK</t>
  </si>
  <si>
    <t>DICKINSON</t>
  </si>
  <si>
    <t>Niall</t>
  </si>
  <si>
    <t>WIDNEY</t>
  </si>
  <si>
    <t>Chantell</t>
  </si>
  <si>
    <t>BARRACLOUGH</t>
  </si>
  <si>
    <t>Ngaire</t>
  </si>
  <si>
    <t>BALDWIN</t>
  </si>
  <si>
    <t>Lesley</t>
  </si>
  <si>
    <t>HAMMOND</t>
  </si>
  <si>
    <t>Keely</t>
  </si>
  <si>
    <t>Annie</t>
  </si>
  <si>
    <t>WALTER</t>
  </si>
  <si>
    <t>Kimberly</t>
  </si>
  <si>
    <t>WILSON-GIBBONS</t>
  </si>
  <si>
    <t>Jenny</t>
  </si>
  <si>
    <t>KOO ENEVOLDSEN</t>
  </si>
  <si>
    <t>STILES</t>
  </si>
  <si>
    <t>GRAINGER</t>
  </si>
  <si>
    <t>Wyatt</t>
  </si>
  <si>
    <t>HURD</t>
  </si>
  <si>
    <t>GLANZNIG</t>
  </si>
  <si>
    <t>POIRIER</t>
  </si>
  <si>
    <t>Denis</t>
  </si>
  <si>
    <t>DESMARAIS</t>
  </si>
  <si>
    <t>Adrien</t>
  </si>
  <si>
    <t>BROOKS</t>
  </si>
  <si>
    <t>Keegan</t>
  </si>
  <si>
    <t>SHEPPARD</t>
  </si>
  <si>
    <t>Kaley</t>
  </si>
  <si>
    <t>Penelope</t>
  </si>
  <si>
    <t>SNIDER</t>
  </si>
  <si>
    <t>Francis</t>
  </si>
  <si>
    <t>ENEVOLDSEN</t>
  </si>
  <si>
    <t>Jon Arne</t>
  </si>
  <si>
    <t>LIU</t>
  </si>
  <si>
    <t>KNIGHT</t>
  </si>
  <si>
    <t>BLENNERHASSETT</t>
  </si>
  <si>
    <t>Mike</t>
  </si>
  <si>
    <t>Notes</t>
  </si>
  <si>
    <t>Temp Sent</t>
  </si>
  <si>
    <t>Last Name</t>
  </si>
  <si>
    <t>First Name</t>
  </si>
  <si>
    <t>Club/Team</t>
  </si>
  <si>
    <t>Total Upgrade Points</t>
  </si>
  <si>
    <t>Expert to Open</t>
  </si>
  <si>
    <t>Sport W to Open W</t>
  </si>
  <si>
    <t>12 + a win from 2018</t>
  </si>
  <si>
    <t>x</t>
  </si>
  <si>
    <t>2 wins in 2019</t>
  </si>
  <si>
    <t>TABALDO</t>
  </si>
  <si>
    <t>KLARENBACH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</si>
</sst>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left"/>
    </xf>
    <xf numFmtId="0" fontId="4" fillId="4" borderId="6" xfId="0" applyNumberFormat="1" applyFont="1" applyFill="1" applyBorder="1" applyAlignment="1">
      <alignment horizontal="center" textRotation="9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2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C/Desktop/RTC/ARC%20Points/2019%20ARC%20Points_0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 Cat 1-2"/>
      <sheetName val="Men Cat 3"/>
      <sheetName val="Men Cat 4"/>
      <sheetName val="Men Cat 5"/>
      <sheetName val="Wom 1-2-3"/>
      <sheetName val="Wom 4-5"/>
      <sheetName val="Team Points"/>
      <sheetName val="Upgrades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tin, Paul H" id="{2EA28590-D761-4F25-A811-930F4CD09DBC}" userId="S::Paul.H.Martin@conocophillips.com::069f5611-00d4-48f0-b2ac-2c2b6592b5c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19-02-19T21:17:05.21" personId="{2EA28590-D761-4F25-A811-930F4CD09DBC}" id="{C43FE4BC-B04A-4EFE-89DD-B4B55E6409A6}">
    <text>Adjust 'Conditional Formatting' to color-code cell if upgrade points threshold reached (e.g. turn green if &gt;15 points)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E8B2-0A67-4D12-BBF6-7604050E1729}">
  <sheetPr>
    <tabColor rgb="FF00B0F0"/>
  </sheetPr>
  <dimension ref="A1:AW53"/>
  <sheetViews>
    <sheetView tabSelected="1" workbookViewId="0">
      <selection activeCell="B3" sqref="B3:C3"/>
    </sheetView>
  </sheetViews>
  <sheetFormatPr defaultRowHeight="15" x14ac:dyDescent="0.25"/>
  <cols>
    <col min="2" max="2" width="16.7109375" bestFit="1" customWidth="1"/>
    <col min="3" max="3" width="12.7109375" customWidth="1"/>
    <col min="4" max="4" width="35.7109375" customWidth="1"/>
    <col min="5" max="7" width="9.7109375" customWidth="1"/>
    <col min="8" max="49" width="3.7109375" style="19" customWidth="1"/>
  </cols>
  <sheetData>
    <row r="1" spans="1:49" x14ac:dyDescent="0.25">
      <c r="A1" s="33" t="s">
        <v>29</v>
      </c>
      <c r="B1" s="32"/>
      <c r="C1" s="32"/>
      <c r="D1" s="32"/>
      <c r="E1" s="32"/>
      <c r="F1" s="32"/>
      <c r="G1" s="32" t="s">
        <v>16</v>
      </c>
      <c r="H1" s="50" t="s">
        <v>30</v>
      </c>
      <c r="I1" s="51"/>
      <c r="J1" s="52"/>
      <c r="K1" s="53" t="s">
        <v>31</v>
      </c>
      <c r="L1" s="54"/>
      <c r="M1" s="55"/>
      <c r="N1" s="57" t="s">
        <v>226</v>
      </c>
      <c r="O1" s="57"/>
      <c r="P1" s="57"/>
      <c r="Q1" s="58" t="s">
        <v>32</v>
      </c>
      <c r="R1" s="58"/>
      <c r="S1" s="58"/>
      <c r="T1" s="57" t="s">
        <v>33</v>
      </c>
      <c r="U1" s="57"/>
      <c r="V1" s="57"/>
      <c r="W1" s="58" t="s">
        <v>34</v>
      </c>
      <c r="X1" s="58"/>
      <c r="Y1" s="58"/>
      <c r="Z1" s="57" t="s">
        <v>35</v>
      </c>
      <c r="AA1" s="57"/>
      <c r="AB1" s="57"/>
      <c r="AC1" s="58" t="s">
        <v>36</v>
      </c>
      <c r="AD1" s="58"/>
      <c r="AE1" s="58"/>
      <c r="AF1" s="50" t="s">
        <v>37</v>
      </c>
      <c r="AG1" s="51"/>
      <c r="AH1" s="52"/>
      <c r="AI1" s="53" t="s">
        <v>38</v>
      </c>
      <c r="AJ1" s="54"/>
      <c r="AK1" s="55"/>
      <c r="AL1" s="50" t="s">
        <v>39</v>
      </c>
      <c r="AM1" s="51"/>
      <c r="AN1" s="52"/>
      <c r="AO1" s="53" t="s">
        <v>227</v>
      </c>
      <c r="AP1" s="54"/>
      <c r="AQ1" s="55"/>
      <c r="AR1" s="50" t="s">
        <v>40</v>
      </c>
      <c r="AS1" s="51"/>
      <c r="AT1" s="52"/>
      <c r="AU1" s="53" t="s">
        <v>41</v>
      </c>
      <c r="AV1" s="54"/>
      <c r="AW1" s="55"/>
    </row>
    <row r="2" spans="1:49" x14ac:dyDescent="0.25">
      <c r="A2" s="56" t="s">
        <v>13</v>
      </c>
      <c r="B2" s="56"/>
      <c r="C2" s="56"/>
      <c r="D2" s="56"/>
      <c r="E2" s="56"/>
      <c r="F2" s="56"/>
      <c r="G2" s="56"/>
      <c r="H2" s="47">
        <v>20</v>
      </c>
      <c r="I2" s="48"/>
      <c r="J2" s="49"/>
      <c r="K2" s="43">
        <v>24</v>
      </c>
      <c r="L2" s="44"/>
      <c r="M2" s="45"/>
      <c r="N2" s="47">
        <v>19</v>
      </c>
      <c r="O2" s="48"/>
      <c r="P2" s="49"/>
      <c r="Q2" s="43">
        <v>19</v>
      </c>
      <c r="R2" s="44"/>
      <c r="S2" s="45"/>
      <c r="T2" s="42"/>
      <c r="U2" s="42"/>
      <c r="V2" s="42"/>
      <c r="W2" s="43"/>
      <c r="X2" s="44"/>
      <c r="Y2" s="45"/>
      <c r="Z2" s="47"/>
      <c r="AA2" s="48"/>
      <c r="AB2" s="49"/>
      <c r="AC2" s="43"/>
      <c r="AD2" s="44"/>
      <c r="AE2" s="45"/>
      <c r="AF2" s="42"/>
      <c r="AG2" s="42"/>
      <c r="AH2" s="42"/>
      <c r="AI2" s="43"/>
      <c r="AJ2" s="44"/>
      <c r="AK2" s="45"/>
      <c r="AL2" s="47"/>
      <c r="AM2" s="48"/>
      <c r="AN2" s="49"/>
      <c r="AO2" s="43"/>
      <c r="AP2" s="44"/>
      <c r="AQ2" s="45"/>
      <c r="AR2" s="42"/>
      <c r="AS2" s="42"/>
      <c r="AT2" s="42"/>
      <c r="AU2" s="43"/>
      <c r="AV2" s="44"/>
      <c r="AW2" s="45"/>
    </row>
    <row r="3" spans="1:49" ht="114.75" customHeight="1" x14ac:dyDescent="0.25">
      <c r="A3" s="20" t="s">
        <v>9</v>
      </c>
      <c r="B3" s="46" t="s">
        <v>12</v>
      </c>
      <c r="C3" s="46"/>
      <c r="D3" s="31" t="s">
        <v>8</v>
      </c>
      <c r="E3" s="11" t="s">
        <v>10</v>
      </c>
      <c r="F3" s="12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9" t="s">
        <v>1</v>
      </c>
      <c r="AS3" s="22" t="s">
        <v>14</v>
      </c>
      <c r="AT3" s="24" t="s">
        <v>15</v>
      </c>
      <c r="AU3" s="17" t="s">
        <v>1</v>
      </c>
      <c r="AV3" s="26" t="s">
        <v>14</v>
      </c>
      <c r="AW3" s="28" t="s">
        <v>15</v>
      </c>
    </row>
    <row r="4" spans="1:49" s="8" customFormat="1" ht="18" customHeight="1" x14ac:dyDescent="0.25">
      <c r="A4" s="21">
        <v>1</v>
      </c>
      <c r="B4" s="10" t="s">
        <v>228</v>
      </c>
      <c r="C4" s="10" t="s">
        <v>89</v>
      </c>
      <c r="D4" s="10" t="s">
        <v>45</v>
      </c>
      <c r="E4" s="36">
        <f t="shared" ref="E4:E38" si="0">SUM(I4,L4,O4,R4,U4,X4,AA4,AD4,AG4,AJ4,AM4,AP4,AS4,AV4)</f>
        <v>230</v>
      </c>
      <c r="F4" s="37">
        <f t="shared" ref="F4:F38" si="1">SUM(AW4,AT4,AQ4,AN4,AK4,AH4,AE4,AB4,Y4,V4,S4,P4,M4,J4,G4)</f>
        <v>15</v>
      </c>
      <c r="G4" s="13"/>
      <c r="H4" s="16">
        <v>1</v>
      </c>
      <c r="I4" s="23">
        <f>IFERROR(HLOOKUP(H4, 'POINT GRIDS'!$B$4:$AE$5, 2, FALSE),"0")</f>
        <v>60</v>
      </c>
      <c r="J4" s="25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4</v>
      </c>
      <c r="K4" s="18">
        <v>2</v>
      </c>
      <c r="L4" s="27">
        <f>IFERROR(HLOOKUP(K4, 'POINT GRIDS'!$B$4:$AE$5, 2, FALSE),"0")</f>
        <v>50</v>
      </c>
      <c r="M4" s="29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3</v>
      </c>
      <c r="N4" s="16">
        <v>1</v>
      </c>
      <c r="O4" s="23">
        <f>IFERROR(HLOOKUP(N4, 'POINT GRIDS'!$B$4:$AE$5, 2, FALSE),"0")</f>
        <v>60</v>
      </c>
      <c r="P4" s="25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4</v>
      </c>
      <c r="Q4" s="18">
        <v>1</v>
      </c>
      <c r="R4" s="27">
        <f>IFERROR(HLOOKUP(Q4, 'POINT GRIDS'!$B$4:$AE$5, 2, FALSE),"0")</f>
        <v>60</v>
      </c>
      <c r="S4" s="29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4</v>
      </c>
      <c r="T4" s="16"/>
      <c r="U4" s="23" t="str">
        <f>IFERROR(HLOOKUP(T4, 'POINT GRIDS'!$B$4:$AE$5, 2, FALSE),"0")</f>
        <v>0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/>
      <c r="X4" s="27" t="str">
        <f>IFERROR(HLOOKUP(W4, 'POINT GRIDS'!$B$4:$AE$5, 2, FALSE),"0")</f>
        <v>0</v>
      </c>
      <c r="Y4" s="2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/>
      <c r="AJ4" s="27" t="str">
        <f>IFERROR(HLOOKUP(AI4, 'POINT GRIDS'!$B$4:$AE$5, 2, FALSE),"0")</f>
        <v>0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/>
      <c r="AM4" s="23" t="str">
        <f>IFERROR(HLOOKUP(AL4, 'POINT GRIDS'!$B$4:$AE$5, 2, FALSE),"0")</f>
        <v>0</v>
      </c>
      <c r="AN4" s="25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27" t="str">
        <f>IFERROR(HLOOKUP(AO4, 'POINT GRIDS'!$B$4:$AE$5, 2, FALSE),"0")</f>
        <v>0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3" t="str">
        <f>IFERROR(HLOOKUP(AR4, 'POINT GRIDS'!$B$4:$AE$5, 2, FALSE),"0")</f>
        <v>0</v>
      </c>
      <c r="AT4" s="25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</row>
    <row r="5" spans="1:49" s="8" customFormat="1" ht="18" customHeight="1" x14ac:dyDescent="0.25">
      <c r="A5" s="21">
        <v>2</v>
      </c>
      <c r="B5" s="10" t="s">
        <v>229</v>
      </c>
      <c r="C5" s="10" t="s">
        <v>57</v>
      </c>
      <c r="D5" s="10" t="s">
        <v>131</v>
      </c>
      <c r="E5" s="36">
        <f t="shared" si="0"/>
        <v>195</v>
      </c>
      <c r="F5" s="37">
        <f t="shared" si="1"/>
        <v>11</v>
      </c>
      <c r="G5" s="13"/>
      <c r="H5" s="16">
        <v>2</v>
      </c>
      <c r="I5" s="23">
        <f>IFERROR(HLOOKUP(H5, 'POINT GRIDS'!$B$4:$AE$5, 2, FALSE),"0")</f>
        <v>50</v>
      </c>
      <c r="J5" s="25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3</v>
      </c>
      <c r="K5" s="18">
        <v>3</v>
      </c>
      <c r="L5" s="27">
        <f>IFERROR(HLOOKUP(K5, 'POINT GRIDS'!$B$4:$AE$5, 2, FALSE),"0")</f>
        <v>45</v>
      </c>
      <c r="M5" s="29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2</v>
      </c>
      <c r="N5" s="16">
        <v>2</v>
      </c>
      <c r="O5" s="23">
        <f>IFERROR(HLOOKUP(N5, 'POINT GRIDS'!$B$4:$AE$5, 2, FALSE),"0")</f>
        <v>50</v>
      </c>
      <c r="P5" s="25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3</v>
      </c>
      <c r="Q5" s="18">
        <v>2</v>
      </c>
      <c r="R5" s="27">
        <f>IFERROR(HLOOKUP(Q5, 'POINT GRIDS'!$B$4:$AE$5, 2, FALSE),"0")</f>
        <v>50</v>
      </c>
      <c r="S5" s="29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3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/>
      <c r="X5" s="27" t="str">
        <f>IFERROR(HLOOKUP(W5, 'POINT GRIDS'!$B$4:$AE$5, 2, FALSE),"0")</f>
        <v>0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/>
      <c r="AJ5" s="27" t="str">
        <f>IFERROR(HLOOKUP(AI5, 'POINT GRIDS'!$B$4:$AE$5, 2, FALSE),"0")</f>
        <v>0</v>
      </c>
      <c r="AK5" s="29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3" t="str">
        <f>IFERROR(HLOOKUP(AR5, 'POINT GRIDS'!$B$4:$AE$5, 2, FALSE),"0")</f>
        <v>0</v>
      </c>
      <c r="AT5" s="25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</row>
    <row r="6" spans="1:49" s="8" customFormat="1" ht="18" customHeight="1" x14ac:dyDescent="0.25">
      <c r="A6" s="21">
        <v>3</v>
      </c>
      <c r="B6" s="10" t="s">
        <v>232</v>
      </c>
      <c r="C6" s="10" t="s">
        <v>153</v>
      </c>
      <c r="D6" s="10" t="s">
        <v>104</v>
      </c>
      <c r="E6" s="36">
        <f t="shared" si="0"/>
        <v>138</v>
      </c>
      <c r="F6" s="37">
        <f t="shared" si="1"/>
        <v>2</v>
      </c>
      <c r="G6" s="13"/>
      <c r="H6" s="16">
        <v>6</v>
      </c>
      <c r="I6" s="23">
        <f>IFERROR(HLOOKUP(H6, 'POINT GRIDS'!$B$4:$AE$5, 2, FALSE),"0")</f>
        <v>30</v>
      </c>
      <c r="J6" s="25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>
        <v>7</v>
      </c>
      <c r="L6" s="27">
        <f>IFERROR(HLOOKUP(K6, 'POINT GRIDS'!$B$4:$AE$5, 2, FALSE),"0")</f>
        <v>28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>
        <v>3</v>
      </c>
      <c r="O6" s="23">
        <f>IFERROR(HLOOKUP(N6, 'POINT GRIDS'!$B$4:$AE$5, 2, FALSE),"0")</f>
        <v>45</v>
      </c>
      <c r="P6" s="25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2</v>
      </c>
      <c r="Q6" s="18">
        <v>5</v>
      </c>
      <c r="R6" s="27">
        <f>IFERROR(HLOOKUP(Q6, 'POINT GRIDS'!$B$4:$AE$5, 2, FALSE),"0")</f>
        <v>35</v>
      </c>
      <c r="S6" s="29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3" t="str">
        <f>IFERROR(HLOOKUP(T6, 'POINT GRIDS'!$B$4:$AE$5, 2, FALSE),"0")</f>
        <v>0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/>
      <c r="AJ6" s="27" t="str">
        <f>IFERROR(HLOOKUP(AI6, 'POINT GRIDS'!$B$4:$AE$5, 2, FALSE),"0")</f>
        <v>0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/>
      <c r="AM6" s="23" t="str">
        <f>IFERROR(HLOOKUP(AL6, 'POINT GRIDS'!$B$4:$AE$5, 2, FALSE),"0")</f>
        <v>0</v>
      </c>
      <c r="AN6" s="25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</row>
    <row r="7" spans="1:49" s="8" customFormat="1" ht="18" customHeight="1" x14ac:dyDescent="0.25">
      <c r="A7" s="21">
        <v>4</v>
      </c>
      <c r="B7" s="10" t="s">
        <v>233</v>
      </c>
      <c r="C7" s="10" t="s">
        <v>55</v>
      </c>
      <c r="D7" s="10" t="s">
        <v>54</v>
      </c>
      <c r="E7" s="36">
        <f t="shared" si="0"/>
        <v>114</v>
      </c>
      <c r="F7" s="37">
        <f t="shared" si="1"/>
        <v>0</v>
      </c>
      <c r="G7" s="13"/>
      <c r="H7" s="16">
        <v>5</v>
      </c>
      <c r="I7" s="23">
        <f>IFERROR(HLOOKUP(H7, 'POINT GRIDS'!$B$4:$AE$5, 2, FALSE),"0")</f>
        <v>35</v>
      </c>
      <c r="J7" s="25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>
        <v>11</v>
      </c>
      <c r="L7" s="27">
        <f>IFERROR(HLOOKUP(K7, 'POINT GRIDS'!$B$4:$AE$5, 2, FALSE),"0")</f>
        <v>20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>
        <v>5</v>
      </c>
      <c r="O7" s="23">
        <f>IFERROR(HLOOKUP(N7, 'POINT GRIDS'!$B$4:$AE$5, 2, FALSE),"0")</f>
        <v>35</v>
      </c>
      <c r="P7" s="25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>
        <v>9</v>
      </c>
      <c r="R7" s="27">
        <f>IFERROR(HLOOKUP(Q7, 'POINT GRIDS'!$B$4:$AE$5, 2, FALSE),"0")</f>
        <v>24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3" t="str">
        <f>IFERROR(HLOOKUP(T7, 'POINT GRIDS'!$B$4:$AE$5, 2, FALSE),"0")</f>
        <v>0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/>
      <c r="X7" s="27" t="str">
        <f>IFERROR(HLOOKUP(W7, 'POINT GRIDS'!$B$4:$AE$5, 2, FALSE),"0")</f>
        <v>0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/>
      <c r="AJ7" s="27" t="str">
        <f>IFERROR(HLOOKUP(AI7, 'POINT GRIDS'!$B$4:$AE$5, 2, FALSE),"0")</f>
        <v>0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3" t="str">
        <f>IFERROR(HLOOKUP(AR7, 'POINT GRIDS'!$B$4:$AE$5, 2, FALSE),"0")</f>
        <v>0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</row>
    <row r="8" spans="1:49" s="8" customFormat="1" ht="18" customHeight="1" x14ac:dyDescent="0.25">
      <c r="A8" s="21">
        <v>5</v>
      </c>
      <c r="B8" s="10" t="s">
        <v>238</v>
      </c>
      <c r="C8" s="10" t="s">
        <v>154</v>
      </c>
      <c r="D8" s="10" t="s">
        <v>131</v>
      </c>
      <c r="E8" s="36">
        <f t="shared" si="0"/>
        <v>113</v>
      </c>
      <c r="F8" s="37">
        <f t="shared" si="1"/>
        <v>1</v>
      </c>
      <c r="G8" s="13"/>
      <c r="H8" s="16">
        <v>7</v>
      </c>
      <c r="I8" s="23">
        <f>IFERROR(HLOOKUP(H8, 'POINT GRIDS'!$B$4:$AE$5, 2, FALSE),"0")</f>
        <v>28</v>
      </c>
      <c r="J8" s="25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>
        <v>12</v>
      </c>
      <c r="L8" s="27">
        <f>IFERROR(HLOOKUP(K8, 'POINT GRIDS'!$B$4:$AE$5, 2, FALSE),"0")</f>
        <v>19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>
        <v>4</v>
      </c>
      <c r="O8" s="23">
        <f>IFERROR(HLOOKUP(N8, 'POINT GRIDS'!$B$4:$AE$5, 2, FALSE),"0")</f>
        <v>40</v>
      </c>
      <c r="P8" s="25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1</v>
      </c>
      <c r="Q8" s="18">
        <v>8</v>
      </c>
      <c r="R8" s="27">
        <f>IFERROR(HLOOKUP(Q8, 'POINT GRIDS'!$B$4:$AE$5, 2, FALSE),"0")</f>
        <v>26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3" t="str">
        <f>IFERROR(HLOOKUP(T8, 'POINT GRIDS'!$B$4:$AE$5, 2, FALSE),"0")</f>
        <v>0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/>
      <c r="AJ8" s="27" t="str">
        <f>IFERROR(HLOOKUP(AI8, 'POINT GRIDS'!$B$4:$AE$5, 2, FALSE),"0")</f>
        <v>0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3" t="str">
        <f>IFERROR(HLOOKUP(AR8, 'POINT GRIDS'!$B$4:$AE$5, 2, FALSE),"0")</f>
        <v>0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</row>
    <row r="9" spans="1:49" s="8" customFormat="1" ht="18" customHeight="1" x14ac:dyDescent="0.25">
      <c r="A9" s="21">
        <v>6</v>
      </c>
      <c r="B9" s="10" t="s">
        <v>234</v>
      </c>
      <c r="C9" s="10" t="s">
        <v>67</v>
      </c>
      <c r="D9" s="10" t="s">
        <v>54</v>
      </c>
      <c r="E9" s="36">
        <f t="shared" si="0"/>
        <v>103</v>
      </c>
      <c r="F9" s="37">
        <f t="shared" si="1"/>
        <v>1</v>
      </c>
      <c r="G9" s="13"/>
      <c r="H9" s="16">
        <v>4</v>
      </c>
      <c r="I9" s="23">
        <f>IFERROR(HLOOKUP(H9, 'POINT GRIDS'!$B$4:$AE$5, 2, FALSE),"0")</f>
        <v>40</v>
      </c>
      <c r="J9" s="25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1</v>
      </c>
      <c r="K9" s="18">
        <v>18</v>
      </c>
      <c r="L9" s="27">
        <f>IFERROR(HLOOKUP(K9, 'POINT GRIDS'!$B$4:$AE$5, 2, FALSE),"0")</f>
        <v>13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>
        <v>10</v>
      </c>
      <c r="O9" s="23">
        <f>IFERROR(HLOOKUP(N9, 'POINT GRIDS'!$B$4:$AE$5, 2, FALSE),"0")</f>
        <v>22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>
        <v>7</v>
      </c>
      <c r="R9" s="27">
        <f>IFERROR(HLOOKUP(Q9, 'POINT GRIDS'!$B$4:$AE$5, 2, FALSE),"0")</f>
        <v>28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/>
      <c r="X9" s="27" t="str">
        <f>IFERROR(HLOOKUP(W9, 'POINT GRIDS'!$B$4:$AE$5, 2, FALSE),"0")</f>
        <v>0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/>
      <c r="AJ9" s="27" t="str">
        <f>IFERROR(HLOOKUP(AI9, 'POINT GRIDS'!$B$4:$AE$5, 2, FALSE),"0")</f>
        <v>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3" t="str">
        <f>IFERROR(HLOOKUP(AR9, 'POINT GRIDS'!$B$4:$AE$5, 2, FALSE),"0")</f>
        <v>0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</row>
    <row r="10" spans="1:49" s="8" customFormat="1" ht="18" customHeight="1" x14ac:dyDescent="0.25">
      <c r="A10" s="21">
        <v>7</v>
      </c>
      <c r="B10" s="10" t="s">
        <v>236</v>
      </c>
      <c r="C10" s="10" t="s">
        <v>155</v>
      </c>
      <c r="D10" s="10" t="s">
        <v>104</v>
      </c>
      <c r="E10" s="36">
        <f t="shared" si="0"/>
        <v>93</v>
      </c>
      <c r="F10" s="37">
        <f t="shared" si="1"/>
        <v>0</v>
      </c>
      <c r="G10" s="13"/>
      <c r="H10" s="16">
        <v>9</v>
      </c>
      <c r="I10" s="23">
        <f>IFERROR(HLOOKUP(H10, 'POINT GRIDS'!$B$4:$AE$5, 2, FALSE),"0")</f>
        <v>24</v>
      </c>
      <c r="J10" s="25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>
        <v>8</v>
      </c>
      <c r="L10" s="27">
        <f>IFERROR(HLOOKUP(K10, 'POINT GRIDS'!$B$4:$AE$5, 2, FALSE),"0")</f>
        <v>26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>
        <v>8</v>
      </c>
      <c r="O10" s="23">
        <f>IFERROR(HLOOKUP(N10, 'POINT GRIDS'!$B$4:$AE$5, 2, FALSE),"0")</f>
        <v>26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>
        <v>14</v>
      </c>
      <c r="R10" s="27">
        <f>IFERROR(HLOOKUP(Q10, 'POINT GRIDS'!$B$4:$AE$5, 2, FALSE),"0")</f>
        <v>17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3" t="str">
        <f>IFERROR(HLOOKUP(AR10, 'POINT GRIDS'!$B$4:$AE$5, 2, FALSE),"0")</f>
        <v>0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</row>
    <row r="11" spans="1:49" s="8" customFormat="1" ht="18" customHeight="1" x14ac:dyDescent="0.25">
      <c r="A11" s="21">
        <v>8</v>
      </c>
      <c r="B11" s="10" t="s">
        <v>237</v>
      </c>
      <c r="C11" s="10" t="s">
        <v>163</v>
      </c>
      <c r="D11" s="10" t="s">
        <v>164</v>
      </c>
      <c r="E11" s="36">
        <f t="shared" si="0"/>
        <v>88</v>
      </c>
      <c r="F11" s="37">
        <f t="shared" si="1"/>
        <v>1</v>
      </c>
      <c r="G11" s="13"/>
      <c r="H11" s="16">
        <v>18</v>
      </c>
      <c r="I11" s="23">
        <f>IFERROR(HLOOKUP(H11, 'POINT GRIDS'!$B$4:$AE$5, 2, FALSE),"0")</f>
        <v>13</v>
      </c>
      <c r="J11" s="25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>
        <v>5</v>
      </c>
      <c r="L11" s="27">
        <f>IFERROR(HLOOKUP(K11, 'POINT GRIDS'!$B$4:$AE$5, 2, FALSE),"0")</f>
        <v>35</v>
      </c>
      <c r="M11" s="29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>
        <v>4</v>
      </c>
      <c r="R11" s="27">
        <f>IFERROR(HLOOKUP(Q11, 'POINT GRIDS'!$B$4:$AE$5, 2, FALSE),"0")</f>
        <v>40</v>
      </c>
      <c r="S11" s="29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1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3" t="str">
        <f>IFERROR(HLOOKUP(AR11, 'POINT GRIDS'!$B$4:$AE$5, 2, FALSE),"0")</f>
        <v>0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</row>
    <row r="12" spans="1:49" s="8" customFormat="1" ht="18" customHeight="1" x14ac:dyDescent="0.25">
      <c r="A12" s="21">
        <v>9</v>
      </c>
      <c r="B12" s="10" t="s">
        <v>235</v>
      </c>
      <c r="C12" s="10" t="s">
        <v>67</v>
      </c>
      <c r="D12" s="10" t="s">
        <v>104</v>
      </c>
      <c r="E12" s="36">
        <f t="shared" si="0"/>
        <v>87</v>
      </c>
      <c r="F12" s="37">
        <f t="shared" si="1"/>
        <v>0</v>
      </c>
      <c r="G12" s="13"/>
      <c r="H12" s="16">
        <v>8</v>
      </c>
      <c r="I12" s="23">
        <f>IFERROR(HLOOKUP(H12, 'POINT GRIDS'!$B$4:$AE$5, 2, FALSE),"0")</f>
        <v>26</v>
      </c>
      <c r="J12" s="25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>
        <v>9</v>
      </c>
      <c r="L12" s="27">
        <f>IFERROR(HLOOKUP(K12, 'POINT GRIDS'!$B$4:$AE$5, 2, FALSE),"0")</f>
        <v>24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>
        <v>13</v>
      </c>
      <c r="O12" s="23">
        <f>IFERROR(HLOOKUP(N12, 'POINT GRIDS'!$B$4:$AE$5, 2, FALSE),"0")</f>
        <v>18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>
        <v>12</v>
      </c>
      <c r="R12" s="27">
        <f>IFERROR(HLOOKUP(Q12, 'POINT GRIDS'!$B$4:$AE$5, 2, FALSE),"0")</f>
        <v>19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</row>
    <row r="13" spans="1:49" s="8" customFormat="1" ht="18" customHeight="1" x14ac:dyDescent="0.25">
      <c r="A13" s="21">
        <v>10</v>
      </c>
      <c r="B13" s="10" t="s">
        <v>230</v>
      </c>
      <c r="C13" s="10" t="s">
        <v>64</v>
      </c>
      <c r="D13" s="10" t="s">
        <v>152</v>
      </c>
      <c r="E13" s="36">
        <f t="shared" si="0"/>
        <v>85</v>
      </c>
      <c r="F13" s="37">
        <f t="shared" si="1"/>
        <v>3</v>
      </c>
      <c r="G13" s="13"/>
      <c r="H13" s="16">
        <v>3</v>
      </c>
      <c r="I13" s="23">
        <f>IFERROR(HLOOKUP(H13, 'POINT GRIDS'!$B$4:$AE$5, 2, FALSE),"0")</f>
        <v>45</v>
      </c>
      <c r="J13" s="25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2</v>
      </c>
      <c r="K13" s="18">
        <v>4</v>
      </c>
      <c r="L13" s="27">
        <f>IFERROR(HLOOKUP(K13, 'POINT GRIDS'!$B$4:$AE$5, 2, FALSE),"0")</f>
        <v>40</v>
      </c>
      <c r="M13" s="29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1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3" t="str">
        <f>IFERROR(HLOOKUP(AR13, 'POINT GRIDS'!$B$4:$AE$5, 2, FALSE),"0")</f>
        <v>0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</row>
    <row r="14" spans="1:49" s="8" customFormat="1" ht="18" customHeight="1" x14ac:dyDescent="0.25">
      <c r="A14" s="21">
        <v>11</v>
      </c>
      <c r="B14" s="10" t="s">
        <v>240</v>
      </c>
      <c r="C14" s="10" t="s">
        <v>55</v>
      </c>
      <c r="D14" s="10" t="s">
        <v>65</v>
      </c>
      <c r="E14" s="36">
        <f t="shared" si="0"/>
        <v>71</v>
      </c>
      <c r="F14" s="37">
        <f t="shared" si="1"/>
        <v>0</v>
      </c>
      <c r="G14" s="13"/>
      <c r="H14" s="16">
        <v>11</v>
      </c>
      <c r="I14" s="23">
        <f>IFERROR(HLOOKUP(H14, 'POINT GRIDS'!$B$4:$AE$5, 2, FALSE),"0")</f>
        <v>20</v>
      </c>
      <c r="J14" s="25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>
        <v>16</v>
      </c>
      <c r="L14" s="27">
        <f>IFERROR(HLOOKUP(K14, 'POINT GRIDS'!$B$4:$AE$5, 2, FALSE),"0")</f>
        <v>15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>
        <v>11</v>
      </c>
      <c r="O14" s="23">
        <f>IFERROR(HLOOKUP(N14, 'POINT GRIDS'!$B$4:$AE$5, 2, FALSE),"0")</f>
        <v>20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>
        <v>15</v>
      </c>
      <c r="R14" s="27">
        <f>IFERROR(HLOOKUP(Q14, 'POINT GRIDS'!$B$4:$AE$5, 2, FALSE),"0")</f>
        <v>16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</row>
    <row r="15" spans="1:49" s="8" customFormat="1" ht="18" customHeight="1" x14ac:dyDescent="0.25">
      <c r="A15" s="21">
        <v>12</v>
      </c>
      <c r="B15" s="10" t="s">
        <v>246</v>
      </c>
      <c r="C15" s="10" t="s">
        <v>167</v>
      </c>
      <c r="D15" s="10" t="s">
        <v>54</v>
      </c>
      <c r="E15" s="36">
        <f t="shared" si="0"/>
        <v>66</v>
      </c>
      <c r="F15" s="37">
        <f t="shared" si="1"/>
        <v>0</v>
      </c>
      <c r="G15" s="13"/>
      <c r="H15" s="16"/>
      <c r="I15" s="23" t="str">
        <f>IFERROR(HLOOKUP(H15, 'POINT GRIDS'!$B$4:$AE$5, 2, FALSE),"0")</f>
        <v>0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>
        <v>10</v>
      </c>
      <c r="L15" s="27">
        <f>IFERROR(HLOOKUP(K15, 'POINT GRIDS'!$B$4:$AE$5, 2, FALSE),"0")</f>
        <v>22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>
        <v>9</v>
      </c>
      <c r="O15" s="23">
        <f>IFERROR(HLOOKUP(N15, 'POINT GRIDS'!$B$4:$AE$5, 2, FALSE),"0")</f>
        <v>24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>
        <v>11</v>
      </c>
      <c r="R15" s="27">
        <f>IFERROR(HLOOKUP(Q15, 'POINT GRIDS'!$B$4:$AE$5, 2, FALSE),"0")</f>
        <v>20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</row>
    <row r="16" spans="1:49" s="8" customFormat="1" ht="18" customHeight="1" x14ac:dyDescent="0.25">
      <c r="A16" s="21">
        <v>13</v>
      </c>
      <c r="B16" s="10" t="s">
        <v>243</v>
      </c>
      <c r="C16" s="10" t="s">
        <v>159</v>
      </c>
      <c r="D16" s="10" t="s">
        <v>65</v>
      </c>
      <c r="E16" s="36">
        <f t="shared" si="0"/>
        <v>61</v>
      </c>
      <c r="F16" s="37">
        <f t="shared" si="1"/>
        <v>0</v>
      </c>
      <c r="G16" s="13"/>
      <c r="H16" s="16">
        <v>13</v>
      </c>
      <c r="I16" s="23">
        <f>IFERROR(HLOOKUP(H16, 'POINT GRIDS'!$B$4:$AE$5, 2, FALSE),"0")</f>
        <v>18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>
        <v>19</v>
      </c>
      <c r="L16" s="27">
        <f>IFERROR(HLOOKUP(K16, 'POINT GRIDS'!$B$4:$AE$5, 2, FALSE),"0")</f>
        <v>12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>
        <v>12</v>
      </c>
      <c r="O16" s="23">
        <f>IFERROR(HLOOKUP(N16, 'POINT GRIDS'!$B$4:$AE$5, 2, FALSE),"0")</f>
        <v>19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>
        <v>19</v>
      </c>
      <c r="R16" s="27">
        <f>IFERROR(HLOOKUP(Q16, 'POINT GRIDS'!$B$4:$AE$5, 2, FALSE),"0")</f>
        <v>12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</row>
    <row r="17" spans="1:49" s="8" customFormat="1" ht="18" customHeight="1" x14ac:dyDescent="0.25">
      <c r="A17" s="21">
        <v>14</v>
      </c>
      <c r="B17" s="10" t="s">
        <v>231</v>
      </c>
      <c r="C17" s="10" t="s">
        <v>221</v>
      </c>
      <c r="D17" s="10" t="s">
        <v>81</v>
      </c>
      <c r="E17" s="36">
        <f t="shared" si="0"/>
        <v>60</v>
      </c>
      <c r="F17" s="37">
        <f t="shared" si="1"/>
        <v>4</v>
      </c>
      <c r="G17" s="13"/>
      <c r="H17" s="16"/>
      <c r="I17" s="23" t="str">
        <f>IFERROR(HLOOKUP(H17, 'POINT GRIDS'!$B$4:$AE$5, 2, FALSE),"0")</f>
        <v>0</v>
      </c>
      <c r="J17" s="25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>
        <v>1</v>
      </c>
      <c r="L17" s="27">
        <f>IFERROR(HLOOKUP(K17, 'POINT GRIDS'!$B$4:$AE$5, 2, FALSE),"0")</f>
        <v>60</v>
      </c>
      <c r="M17" s="29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4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</row>
    <row r="18" spans="1:49" s="8" customFormat="1" ht="18" customHeight="1" x14ac:dyDescent="0.25">
      <c r="A18" s="21">
        <v>15</v>
      </c>
      <c r="B18" s="10" t="s">
        <v>485</v>
      </c>
      <c r="C18" s="10" t="s">
        <v>486</v>
      </c>
      <c r="D18" s="10" t="s">
        <v>104</v>
      </c>
      <c r="E18" s="36">
        <f t="shared" si="0"/>
        <v>58</v>
      </c>
      <c r="F18" s="37">
        <f t="shared" si="1"/>
        <v>0</v>
      </c>
      <c r="G18" s="13"/>
      <c r="H18" s="16"/>
      <c r="I18" s="23" t="str">
        <f>IFERROR(HLOOKUP(H18, 'POINT GRIDS'!$B$4:$AE$5, 2, FALSE),"0")</f>
        <v>0</v>
      </c>
      <c r="J18" s="25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>
        <v>7</v>
      </c>
      <c r="O18" s="23">
        <f>IFERROR(HLOOKUP(N18, 'POINT GRIDS'!$B$4:$AE$5, 2, FALSE),"0")</f>
        <v>28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>
        <v>6</v>
      </c>
      <c r="R18" s="27">
        <f>IFERROR(HLOOKUP(Q18, 'POINT GRIDS'!$B$4:$AE$5, 2, FALSE),"0")</f>
        <v>30</v>
      </c>
      <c r="S18" s="29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</row>
    <row r="19" spans="1:49" s="8" customFormat="1" ht="18" customHeight="1" x14ac:dyDescent="0.25">
      <c r="A19" s="21">
        <v>16</v>
      </c>
      <c r="B19" s="10" t="s">
        <v>284</v>
      </c>
      <c r="C19" s="10" t="s">
        <v>55</v>
      </c>
      <c r="D19" s="10" t="s">
        <v>118</v>
      </c>
      <c r="E19" s="36">
        <f t="shared" si="0"/>
        <v>52</v>
      </c>
      <c r="F19" s="37">
        <f t="shared" si="1"/>
        <v>0</v>
      </c>
      <c r="G19" s="13"/>
      <c r="H19" s="16"/>
      <c r="I19" s="23" t="str">
        <f>IFERROR(HLOOKUP(H19, 'POINT GRIDS'!$B$4:$AE$5, 2, FALSE),"0")</f>
        <v>0</v>
      </c>
      <c r="J19" s="25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>
        <v>6</v>
      </c>
      <c r="O19" s="23">
        <f>IFERROR(HLOOKUP(N19, 'POINT GRIDS'!$B$4:$AE$5, 2, FALSE),"0")</f>
        <v>30</v>
      </c>
      <c r="P19" s="25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>
        <v>10</v>
      </c>
      <c r="R19" s="27">
        <f>IFERROR(HLOOKUP(Q19, 'POINT GRIDS'!$B$4:$AE$5, 2, FALSE),"0")</f>
        <v>22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</row>
    <row r="20" spans="1:49" s="8" customFormat="1" ht="18" customHeight="1" x14ac:dyDescent="0.25">
      <c r="A20" s="21">
        <v>17</v>
      </c>
      <c r="B20" s="10" t="s">
        <v>533</v>
      </c>
      <c r="C20" s="10" t="s">
        <v>73</v>
      </c>
      <c r="D20" s="10" t="s">
        <v>104</v>
      </c>
      <c r="E20" s="36">
        <f t="shared" si="0"/>
        <v>45</v>
      </c>
      <c r="F20" s="37">
        <f t="shared" si="1"/>
        <v>2</v>
      </c>
      <c r="G20" s="13"/>
      <c r="H20" s="16"/>
      <c r="I20" s="23" t="str">
        <f>IFERROR(HLOOKUP(H20, 'POINT GRIDS'!$B$4:$AE$5, 2, FALSE),"0")</f>
        <v>0</v>
      </c>
      <c r="J20" s="25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>
        <v>3</v>
      </c>
      <c r="R20" s="27">
        <f>IFERROR(HLOOKUP(Q20, 'POINT GRIDS'!$B$4:$AE$5, 2, FALSE),"0")</f>
        <v>45</v>
      </c>
      <c r="S20" s="29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2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</row>
    <row r="21" spans="1:49" s="8" customFormat="1" ht="18" customHeight="1" x14ac:dyDescent="0.25">
      <c r="A21" s="21">
        <v>18</v>
      </c>
      <c r="B21" s="10" t="s">
        <v>239</v>
      </c>
      <c r="C21" s="10" t="s">
        <v>158</v>
      </c>
      <c r="D21" s="10" t="s">
        <v>130</v>
      </c>
      <c r="E21" s="36">
        <f t="shared" si="0"/>
        <v>36</v>
      </c>
      <c r="F21" s="37">
        <f t="shared" si="1"/>
        <v>0</v>
      </c>
      <c r="G21" s="13"/>
      <c r="H21" s="16">
        <v>12</v>
      </c>
      <c r="I21" s="23">
        <f>IFERROR(HLOOKUP(H21, 'POINT GRIDS'!$B$4:$AE$5, 2, FALSE),"0")</f>
        <v>19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>
        <v>14</v>
      </c>
      <c r="L21" s="27">
        <f>IFERROR(HLOOKUP(K21, 'POINT GRIDS'!$B$4:$AE$5, 2, FALSE),"0")</f>
        <v>17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</row>
    <row r="22" spans="1:49" s="8" customFormat="1" ht="18" customHeight="1" x14ac:dyDescent="0.25">
      <c r="A22" s="21">
        <v>19</v>
      </c>
      <c r="B22" s="10" t="s">
        <v>487</v>
      </c>
      <c r="C22" s="10" t="s">
        <v>70</v>
      </c>
      <c r="D22" s="10" t="s">
        <v>114</v>
      </c>
      <c r="E22" s="36">
        <f t="shared" si="0"/>
        <v>35</v>
      </c>
      <c r="F22" s="37">
        <f t="shared" si="1"/>
        <v>0</v>
      </c>
      <c r="G22" s="13"/>
      <c r="H22" s="16"/>
      <c r="I22" s="23" t="str">
        <f>IFERROR(HLOOKUP(H22, 'POINT GRIDS'!$B$4:$AE$5, 2, FALSE),"0")</f>
        <v>0</v>
      </c>
      <c r="J22" s="25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>
        <v>14</v>
      </c>
      <c r="O22" s="23">
        <f>IFERROR(HLOOKUP(N22, 'POINT GRIDS'!$B$4:$AE$5, 2, FALSE),"0")</f>
        <v>17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>
        <v>13</v>
      </c>
      <c r="R22" s="27">
        <f>IFERROR(HLOOKUP(Q22, 'POINT GRIDS'!$B$4:$AE$5, 2, FALSE),"0")</f>
        <v>18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</row>
    <row r="23" spans="1:49" ht="18" customHeight="1" x14ac:dyDescent="0.25">
      <c r="A23" s="21">
        <v>20</v>
      </c>
      <c r="B23" s="10" t="s">
        <v>241</v>
      </c>
      <c r="C23" s="10" t="s">
        <v>50</v>
      </c>
      <c r="D23" s="10" t="s">
        <v>81</v>
      </c>
      <c r="E23" s="36">
        <f t="shared" si="0"/>
        <v>31</v>
      </c>
      <c r="F23" s="37">
        <f t="shared" si="1"/>
        <v>0</v>
      </c>
      <c r="G23" s="13"/>
      <c r="H23" s="16">
        <v>14</v>
      </c>
      <c r="I23" s="23">
        <f>IFERROR(HLOOKUP(H23, 'POINT GRIDS'!$B$4:$AE$5, 2, FALSE),"0")</f>
        <v>17</v>
      </c>
      <c r="J23" s="25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>
        <v>17</v>
      </c>
      <c r="L23" s="27">
        <f>IFERROR(HLOOKUP(K23, 'POINT GRIDS'!$B$4:$AE$5, 2, FALSE),"0")</f>
        <v>14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</row>
    <row r="24" spans="1:49" ht="18" customHeight="1" x14ac:dyDescent="0.25">
      <c r="A24" s="21">
        <v>21</v>
      </c>
      <c r="B24" s="10" t="s">
        <v>242</v>
      </c>
      <c r="C24" s="10" t="s">
        <v>161</v>
      </c>
      <c r="D24" s="10" t="s">
        <v>45</v>
      </c>
      <c r="E24" s="36">
        <f t="shared" si="0"/>
        <v>31</v>
      </c>
      <c r="F24" s="37">
        <f t="shared" si="1"/>
        <v>0</v>
      </c>
      <c r="G24" s="13"/>
      <c r="H24" s="16">
        <v>16</v>
      </c>
      <c r="I24" s="23">
        <f>IFERROR(HLOOKUP(H24, 'POINT GRIDS'!$B$4:$AE$5, 2, FALSE),"0")</f>
        <v>15</v>
      </c>
      <c r="J24" s="25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>
        <v>15</v>
      </c>
      <c r="L24" s="27">
        <f>IFERROR(HLOOKUP(K24, 'POINT GRIDS'!$B$4:$AE$5, 2, FALSE),"0")</f>
        <v>16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</row>
    <row r="25" spans="1:49" ht="18" customHeight="1" x14ac:dyDescent="0.25">
      <c r="A25" s="21">
        <v>22</v>
      </c>
      <c r="B25" s="10" t="s">
        <v>244</v>
      </c>
      <c r="C25" s="10" t="s">
        <v>222</v>
      </c>
      <c r="D25" s="10" t="s">
        <v>52</v>
      </c>
      <c r="E25" s="36">
        <f t="shared" si="0"/>
        <v>30</v>
      </c>
      <c r="F25" s="37">
        <f t="shared" si="1"/>
        <v>0</v>
      </c>
      <c r="G25" s="13"/>
      <c r="H25" s="16"/>
      <c r="I25" s="23" t="str">
        <f>IFERROR(HLOOKUP(H25, 'POINT GRIDS'!$B$4:$AE$5, 2, FALSE),"0")</f>
        <v>0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>
        <v>6</v>
      </c>
      <c r="L25" s="27">
        <f>IFERROR(HLOOKUP(K25, 'POINT GRIDS'!$B$4:$AE$5, 2, FALSE),"0")</f>
        <v>30</v>
      </c>
      <c r="M25" s="29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</row>
    <row r="26" spans="1:49" ht="18" customHeight="1" x14ac:dyDescent="0.25">
      <c r="A26" s="21">
        <v>23</v>
      </c>
      <c r="B26" s="10" t="s">
        <v>254</v>
      </c>
      <c r="C26" s="10" t="s">
        <v>158</v>
      </c>
      <c r="D26" s="10" t="s">
        <v>54</v>
      </c>
      <c r="E26" s="36">
        <f t="shared" si="0"/>
        <v>28</v>
      </c>
      <c r="F26" s="37">
        <f t="shared" si="1"/>
        <v>0</v>
      </c>
      <c r="G26" s="13"/>
      <c r="H26" s="16"/>
      <c r="I26" s="23" t="str">
        <f>IFERROR(HLOOKUP(H26, 'POINT GRIDS'!$B$4:$AE$5, 2, FALSE),"0")</f>
        <v>0</v>
      </c>
      <c r="J26" s="25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>
        <v>17</v>
      </c>
      <c r="O26" s="23">
        <f>IFERROR(HLOOKUP(N26, 'POINT GRIDS'!$B$4:$AE$5, 2, FALSE),"0")</f>
        <v>14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>
        <v>17</v>
      </c>
      <c r="R26" s="27">
        <f>IFERROR(HLOOKUP(Q26, 'POINT GRIDS'!$B$4:$AE$5, 2, FALSE),"0")</f>
        <v>14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</row>
    <row r="27" spans="1:49" ht="18" customHeight="1" x14ac:dyDescent="0.25">
      <c r="A27" s="21">
        <v>24</v>
      </c>
      <c r="B27" s="10" t="s">
        <v>488</v>
      </c>
      <c r="C27" s="10" t="s">
        <v>489</v>
      </c>
      <c r="D27" s="10" t="s">
        <v>133</v>
      </c>
      <c r="E27" s="36">
        <f t="shared" si="0"/>
        <v>28</v>
      </c>
      <c r="F27" s="37">
        <f t="shared" si="1"/>
        <v>0</v>
      </c>
      <c r="G27" s="13"/>
      <c r="H27" s="16"/>
      <c r="I27" s="23" t="str">
        <f>IFERROR(HLOOKUP(H27, 'POINT GRIDS'!$B$4:$AE$5, 2, FALSE),"0")</f>
        <v>0</v>
      </c>
      <c r="J27" s="25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>
        <v>16</v>
      </c>
      <c r="O27" s="23">
        <f>IFERROR(HLOOKUP(N27, 'POINT GRIDS'!$B$4:$AE$5, 2, FALSE),"0")</f>
        <v>15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>
        <v>18</v>
      </c>
      <c r="R27" s="27">
        <f>IFERROR(HLOOKUP(Q27, 'POINT GRIDS'!$B$4:$AE$5, 2, FALSE),"0")</f>
        <v>13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</row>
    <row r="28" spans="1:49" ht="18" customHeight="1" x14ac:dyDescent="0.25">
      <c r="A28" s="21">
        <v>25</v>
      </c>
      <c r="B28" s="10" t="s">
        <v>245</v>
      </c>
      <c r="C28" s="10" t="s">
        <v>156</v>
      </c>
      <c r="D28" s="10" t="s">
        <v>157</v>
      </c>
      <c r="E28" s="36">
        <f t="shared" si="0"/>
        <v>22</v>
      </c>
      <c r="F28" s="37">
        <f t="shared" si="1"/>
        <v>0</v>
      </c>
      <c r="G28" s="13"/>
      <c r="H28" s="16">
        <v>10</v>
      </c>
      <c r="I28" s="23">
        <f>IFERROR(HLOOKUP(H28, 'POINT GRIDS'!$B$4:$AE$5, 2, FALSE),"0")</f>
        <v>22</v>
      </c>
      <c r="J28" s="25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</row>
    <row r="29" spans="1:49" ht="18" customHeight="1" x14ac:dyDescent="0.25">
      <c r="A29" s="21">
        <v>26</v>
      </c>
      <c r="B29" s="10" t="s">
        <v>247</v>
      </c>
      <c r="C29" s="10" t="s">
        <v>58</v>
      </c>
      <c r="D29" s="10" t="s">
        <v>127</v>
      </c>
      <c r="E29" s="36">
        <f t="shared" si="0"/>
        <v>21</v>
      </c>
      <c r="F29" s="37">
        <f t="shared" si="1"/>
        <v>0</v>
      </c>
      <c r="G29" s="13"/>
      <c r="H29" s="16">
        <v>19</v>
      </c>
      <c r="I29" s="23">
        <f>IFERROR(HLOOKUP(H29, 'POINT GRIDS'!$B$4:$AE$5, 2, FALSE),"0")</f>
        <v>12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>
        <v>22</v>
      </c>
      <c r="L29" s="27">
        <f>IFERROR(HLOOKUP(K29, 'POINT GRIDS'!$B$4:$AE$5, 2, FALSE),"0")</f>
        <v>9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</row>
    <row r="30" spans="1:49" ht="18" customHeight="1" x14ac:dyDescent="0.25">
      <c r="A30" s="21">
        <v>27</v>
      </c>
      <c r="B30" s="10" t="s">
        <v>248</v>
      </c>
      <c r="C30" s="10" t="s">
        <v>142</v>
      </c>
      <c r="D30" s="10" t="s">
        <v>223</v>
      </c>
      <c r="E30" s="36">
        <f t="shared" si="0"/>
        <v>18</v>
      </c>
      <c r="F30" s="37">
        <f t="shared" si="1"/>
        <v>0</v>
      </c>
      <c r="G30" s="13"/>
      <c r="H30" s="16"/>
      <c r="I30" s="23" t="str">
        <f>IFERROR(HLOOKUP(H30, 'POINT GRIDS'!$B$4:$AE$5, 2, FALSE),"0")</f>
        <v>0</v>
      </c>
      <c r="J30" s="25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>
        <v>13</v>
      </c>
      <c r="L30" s="27">
        <f>IFERROR(HLOOKUP(K30, 'POINT GRIDS'!$B$4:$AE$5, 2, FALSE),"0")</f>
        <v>18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</row>
    <row r="31" spans="1:49" ht="18" customHeight="1" x14ac:dyDescent="0.25">
      <c r="A31" s="21">
        <v>28</v>
      </c>
      <c r="B31" s="10" t="s">
        <v>249</v>
      </c>
      <c r="C31" s="10" t="s">
        <v>160</v>
      </c>
      <c r="D31" s="10" t="s">
        <v>81</v>
      </c>
      <c r="E31" s="36">
        <f t="shared" si="0"/>
        <v>16</v>
      </c>
      <c r="F31" s="37">
        <f t="shared" si="1"/>
        <v>0</v>
      </c>
      <c r="G31" s="13"/>
      <c r="H31" s="16">
        <v>15</v>
      </c>
      <c r="I31" s="23">
        <f>IFERROR(HLOOKUP(H31, 'POINT GRIDS'!$B$4:$AE$5, 2, FALSE),"0")</f>
        <v>16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</row>
    <row r="32" spans="1:49" ht="18" customHeight="1" x14ac:dyDescent="0.25">
      <c r="A32" s="21">
        <v>29</v>
      </c>
      <c r="B32" s="10" t="s">
        <v>534</v>
      </c>
      <c r="C32" s="10" t="s">
        <v>535</v>
      </c>
      <c r="D32" s="10" t="s">
        <v>104</v>
      </c>
      <c r="E32" s="36">
        <f t="shared" si="0"/>
        <v>15</v>
      </c>
      <c r="F32" s="37">
        <f t="shared" si="1"/>
        <v>0</v>
      </c>
      <c r="G32" s="13"/>
      <c r="H32" s="16"/>
      <c r="I32" s="23" t="str">
        <f>IFERROR(HLOOKUP(H32, 'POINT GRIDS'!$B$4:$AE$5, 2, FALSE),"0")</f>
        <v>0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>
        <v>16</v>
      </c>
      <c r="R32" s="27">
        <f>IFERROR(HLOOKUP(Q32, 'POINT GRIDS'!$B$4:$AE$5, 2, FALSE),"0")</f>
        <v>15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</row>
    <row r="33" spans="1:49" ht="18" customHeight="1" x14ac:dyDescent="0.25">
      <c r="A33" s="21">
        <v>30</v>
      </c>
      <c r="B33" s="10" t="s">
        <v>250</v>
      </c>
      <c r="C33" s="10" t="s">
        <v>162</v>
      </c>
      <c r="D33" s="10" t="s">
        <v>52</v>
      </c>
      <c r="E33" s="36">
        <f t="shared" si="0"/>
        <v>14</v>
      </c>
      <c r="F33" s="37">
        <f t="shared" si="1"/>
        <v>0</v>
      </c>
      <c r="G33" s="13"/>
      <c r="H33" s="16">
        <v>17</v>
      </c>
      <c r="I33" s="23">
        <f>IFERROR(HLOOKUP(H33, 'POINT GRIDS'!$B$4:$AE$5, 2, FALSE),"0")</f>
        <v>14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</row>
    <row r="34" spans="1:49" ht="18" customHeight="1" x14ac:dyDescent="0.25">
      <c r="A34" s="21">
        <v>31</v>
      </c>
      <c r="B34" s="10" t="s">
        <v>251</v>
      </c>
      <c r="C34" s="10" t="s">
        <v>129</v>
      </c>
      <c r="D34" s="10" t="s">
        <v>130</v>
      </c>
      <c r="E34" s="36">
        <f t="shared" si="0"/>
        <v>11</v>
      </c>
      <c r="F34" s="37">
        <f t="shared" si="1"/>
        <v>0</v>
      </c>
      <c r="G34" s="13"/>
      <c r="H34" s="16"/>
      <c r="I34" s="23" t="str">
        <f>IFERROR(HLOOKUP(H34, 'POINT GRIDS'!$B$4:$AE$5, 2, FALSE),"0")</f>
        <v>0</v>
      </c>
      <c r="J34" s="25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>
        <v>20</v>
      </c>
      <c r="L34" s="27">
        <f>IFERROR(HLOOKUP(K34, 'POINT GRIDS'!$B$4:$AE$5, 2, FALSE),"0")</f>
        <v>11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</row>
    <row r="35" spans="1:49" ht="18" customHeight="1" x14ac:dyDescent="0.25">
      <c r="A35" s="21">
        <v>32</v>
      </c>
      <c r="B35" s="10" t="s">
        <v>252</v>
      </c>
      <c r="C35" s="10" t="s">
        <v>165</v>
      </c>
      <c r="D35" s="10" t="s">
        <v>81</v>
      </c>
      <c r="E35" s="36">
        <f t="shared" si="0"/>
        <v>10</v>
      </c>
      <c r="F35" s="37">
        <f t="shared" si="1"/>
        <v>0</v>
      </c>
      <c r="G35" s="13"/>
      <c r="H35" s="16"/>
      <c r="I35" s="23" t="str">
        <f>IFERROR(HLOOKUP(H35, 'POINT GRIDS'!$B$4:$AE$5, 2, FALSE),"0")</f>
        <v>0</v>
      </c>
      <c r="J35" s="25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>
        <v>21</v>
      </c>
      <c r="L35" s="27">
        <f>IFERROR(HLOOKUP(K35, 'POINT GRIDS'!$B$4:$AE$5, 2, FALSE),"0")</f>
        <v>10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</row>
    <row r="36" spans="1:49" ht="18" customHeight="1" x14ac:dyDescent="0.25">
      <c r="A36" s="21">
        <v>33</v>
      </c>
      <c r="B36" s="10" t="s">
        <v>283</v>
      </c>
      <c r="C36" s="10" t="s">
        <v>57</v>
      </c>
      <c r="D36" s="10" t="s">
        <v>127</v>
      </c>
      <c r="E36" s="36">
        <f t="shared" si="0"/>
        <v>0</v>
      </c>
      <c r="F36" s="37">
        <f t="shared" si="1"/>
        <v>0</v>
      </c>
      <c r="G36" s="13"/>
      <c r="H36" s="16"/>
      <c r="I36" s="23" t="str">
        <f>IFERROR(HLOOKUP(H36, 'POINT GRIDS'!$B$4:$AE$5, 2, FALSE),"0")</f>
        <v>0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</row>
    <row r="37" spans="1:49" ht="18" customHeight="1" x14ac:dyDescent="0.25">
      <c r="A37" s="21">
        <v>34</v>
      </c>
      <c r="B37" s="10" t="s">
        <v>253</v>
      </c>
      <c r="C37" s="10" t="s">
        <v>166</v>
      </c>
      <c r="D37" s="10" t="s">
        <v>48</v>
      </c>
      <c r="E37" s="36">
        <f t="shared" si="0"/>
        <v>0</v>
      </c>
      <c r="F37" s="37">
        <f t="shared" si="1"/>
        <v>0</v>
      </c>
      <c r="G37" s="13"/>
      <c r="H37" s="16"/>
      <c r="I37" s="23" t="str">
        <f>IFERROR(HLOOKUP(H37, 'POINT GRIDS'!$B$4:$AE$5, 2, FALSE),"0")</f>
        <v>0</v>
      </c>
      <c r="J37" s="25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</row>
    <row r="38" spans="1:49" ht="18" customHeight="1" x14ac:dyDescent="0.25">
      <c r="A38" s="21">
        <v>35</v>
      </c>
      <c r="B38" s="10" t="s">
        <v>290</v>
      </c>
      <c r="C38" s="10" t="s">
        <v>150</v>
      </c>
      <c r="D38" s="10" t="s">
        <v>65</v>
      </c>
      <c r="E38" s="36">
        <f t="shared" si="0"/>
        <v>0</v>
      </c>
      <c r="F38" s="37">
        <f t="shared" si="1"/>
        <v>0</v>
      </c>
      <c r="G38" s="13"/>
      <c r="H38" s="16"/>
      <c r="I38" s="23" t="str">
        <f>IFERROR(HLOOKUP(H38, 'POINT GRIDS'!$B$4:$AE$5, 2, FALSE),"0")</f>
        <v>0</v>
      </c>
      <c r="J38" s="25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</row>
    <row r="39" spans="1:49" ht="18" customHeight="1" x14ac:dyDescent="0.25">
      <c r="A39" s="21">
        <v>36</v>
      </c>
      <c r="B39" s="10"/>
      <c r="C39" s="10"/>
      <c r="D39" s="10"/>
      <c r="E39" s="36">
        <f t="shared" ref="E39:E53" si="2">SUM(I39,L39,O39,R39,U39,X39,AA39,AD39,AG39,AJ39,AM39,AP39,AS39,AV39)</f>
        <v>0</v>
      </c>
      <c r="F39" s="37">
        <f t="shared" ref="F39:F53" si="3">SUM(AW39,AT39,AQ39,AN39,AK39,AH39,AE39,AB39,Y39,V39,S39,P39,M39,J39,G39)</f>
        <v>0</v>
      </c>
      <c r="G39" s="13"/>
      <c r="H39" s="16"/>
      <c r="I39" s="23" t="str">
        <f>IFERROR(HLOOKUP(H39, 'POINT GRIDS'!$B$4:$AE$5, 2, FALSE),"0")</f>
        <v>0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</row>
    <row r="40" spans="1:49" ht="18" customHeight="1" x14ac:dyDescent="0.25">
      <c r="A40" s="21">
        <v>37</v>
      </c>
      <c r="B40" s="10"/>
      <c r="C40" s="10"/>
      <c r="D40" s="10"/>
      <c r="E40" s="36">
        <f t="shared" si="2"/>
        <v>0</v>
      </c>
      <c r="F40" s="37">
        <f t="shared" si="3"/>
        <v>0</v>
      </c>
      <c r="G40" s="13"/>
      <c r="H40" s="16"/>
      <c r="I40" s="23" t="str">
        <f>IFERROR(HLOOKUP(H40, 'POINT GRIDS'!$B$4:$AE$5, 2, FALSE),"0")</f>
        <v>0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</row>
    <row r="41" spans="1:49" ht="18" customHeight="1" x14ac:dyDescent="0.25">
      <c r="A41" s="21">
        <v>38</v>
      </c>
      <c r="B41" s="10"/>
      <c r="C41" s="10"/>
      <c r="D41" s="10"/>
      <c r="E41" s="36">
        <f t="shared" si="2"/>
        <v>0</v>
      </c>
      <c r="F41" s="37">
        <f t="shared" si="3"/>
        <v>0</v>
      </c>
      <c r="G41" s="13"/>
      <c r="H41" s="16"/>
      <c r="I41" s="23" t="str">
        <f>IFERROR(HLOOKUP(H41, 'POINT GRIDS'!$B$4:$AE$5, 2, FALSE),"0")</f>
        <v>0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</row>
    <row r="42" spans="1:49" ht="18" customHeight="1" x14ac:dyDescent="0.25">
      <c r="A42" s="21">
        <v>39</v>
      </c>
      <c r="B42" s="10"/>
      <c r="C42" s="10"/>
      <c r="D42" s="10"/>
      <c r="E42" s="36">
        <f t="shared" si="2"/>
        <v>0</v>
      </c>
      <c r="F42" s="37">
        <f t="shared" si="3"/>
        <v>0</v>
      </c>
      <c r="G42" s="13"/>
      <c r="H42" s="16"/>
      <c r="I42" s="23" t="str">
        <f>IFERROR(HLOOKUP(H42, 'POINT GRIDS'!$B$4:$AE$5, 2, FALSE),"0")</f>
        <v>0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</row>
    <row r="43" spans="1:49" ht="18" customHeight="1" x14ac:dyDescent="0.25">
      <c r="A43" s="21">
        <v>40</v>
      </c>
      <c r="B43" s="10"/>
      <c r="C43" s="10"/>
      <c r="D43" s="10"/>
      <c r="E43" s="36">
        <f t="shared" si="2"/>
        <v>0</v>
      </c>
      <c r="F43" s="37">
        <f t="shared" si="3"/>
        <v>0</v>
      </c>
      <c r="G43" s="13"/>
      <c r="H43" s="16"/>
      <c r="I43" s="23" t="str">
        <f>IFERROR(HLOOKUP(H43, 'POINT GRIDS'!$B$4:$AE$5, 2, FALSE),"0")</f>
        <v>0</v>
      </c>
      <c r="J43" s="25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</row>
    <row r="44" spans="1:49" ht="18" customHeight="1" x14ac:dyDescent="0.25">
      <c r="A44" s="21">
        <v>41</v>
      </c>
      <c r="B44" s="10"/>
      <c r="C44" s="10"/>
      <c r="D44" s="10"/>
      <c r="E44" s="36">
        <f t="shared" si="2"/>
        <v>0</v>
      </c>
      <c r="F44" s="37">
        <f t="shared" si="3"/>
        <v>0</v>
      </c>
      <c r="G44" s="13"/>
      <c r="H44" s="16"/>
      <c r="I44" s="23" t="str">
        <f>IFERROR(HLOOKUP(H44, 'POINT GRIDS'!$B$4:$AE$5, 2, FALSE),"0")</f>
        <v>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</row>
    <row r="45" spans="1:49" ht="18" customHeight="1" x14ac:dyDescent="0.25">
      <c r="A45" s="21">
        <v>42</v>
      </c>
      <c r="B45" s="10"/>
      <c r="C45" s="10"/>
      <c r="D45" s="10"/>
      <c r="E45" s="36">
        <f t="shared" si="2"/>
        <v>0</v>
      </c>
      <c r="F45" s="37">
        <f t="shared" si="3"/>
        <v>0</v>
      </c>
      <c r="G45" s="13"/>
      <c r="H45" s="16"/>
      <c r="I45" s="23" t="str">
        <f>IFERROR(HLOOKUP(H45, 'POINT GRIDS'!$B$4:$AE$5, 2, FALSE),"0")</f>
        <v>0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</row>
    <row r="46" spans="1:49" ht="18" customHeight="1" x14ac:dyDescent="0.25">
      <c r="A46" s="21">
        <v>43</v>
      </c>
      <c r="B46" s="10"/>
      <c r="C46" s="10"/>
      <c r="D46" s="10"/>
      <c r="E46" s="36">
        <f t="shared" si="2"/>
        <v>0</v>
      </c>
      <c r="F46" s="37">
        <f t="shared" si="3"/>
        <v>0</v>
      </c>
      <c r="G46" s="13"/>
      <c r="H46" s="16"/>
      <c r="I46" s="23" t="str">
        <f>IFERROR(HLOOKUP(H46, 'POINT GRIDS'!$B$4:$AE$5, 2, FALSE),"0")</f>
        <v>0</v>
      </c>
      <c r="J46" s="25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</row>
    <row r="47" spans="1:49" ht="18" customHeight="1" x14ac:dyDescent="0.25">
      <c r="A47" s="21">
        <v>44</v>
      </c>
      <c r="B47" s="10"/>
      <c r="C47" s="10"/>
      <c r="D47" s="10"/>
      <c r="E47" s="36">
        <f t="shared" si="2"/>
        <v>0</v>
      </c>
      <c r="F47" s="37">
        <f t="shared" si="3"/>
        <v>0</v>
      </c>
      <c r="G47" s="13"/>
      <c r="H47" s="16"/>
      <c r="I47" s="23" t="str">
        <f>IFERROR(HLOOKUP(H47, 'POINT GRIDS'!$B$4:$AE$5, 2, FALSE),"0")</f>
        <v>0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</row>
    <row r="48" spans="1:49" ht="18" customHeight="1" x14ac:dyDescent="0.25">
      <c r="A48" s="21">
        <v>45</v>
      </c>
      <c r="B48" s="10"/>
      <c r="C48" s="10"/>
      <c r="D48" s="10"/>
      <c r="E48" s="36">
        <f t="shared" si="2"/>
        <v>0</v>
      </c>
      <c r="F48" s="37">
        <f t="shared" si="3"/>
        <v>0</v>
      </c>
      <c r="G48" s="13"/>
      <c r="H48" s="16"/>
      <c r="I48" s="23" t="str">
        <f>IFERROR(HLOOKUP(H48, 'POINT GRIDS'!$B$4:$AE$5, 2, FALSE),"0")</f>
        <v>0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</row>
    <row r="49" spans="1:49" ht="18" customHeight="1" x14ac:dyDescent="0.25">
      <c r="A49" s="21">
        <v>46</v>
      </c>
      <c r="B49" s="10"/>
      <c r="C49" s="10"/>
      <c r="D49" s="10"/>
      <c r="E49" s="36">
        <f t="shared" si="2"/>
        <v>0</v>
      </c>
      <c r="F49" s="37">
        <f t="shared" si="3"/>
        <v>0</v>
      </c>
      <c r="G49" s="13"/>
      <c r="H49" s="16"/>
      <c r="I49" s="23" t="str">
        <f>IFERROR(HLOOKUP(H49, 'POINT GRIDS'!$B$4:$AE$5, 2, FALSE),"0")</f>
        <v>0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</row>
    <row r="50" spans="1:49" ht="18" customHeight="1" x14ac:dyDescent="0.25">
      <c r="A50" s="21">
        <v>47</v>
      </c>
      <c r="B50" s="10"/>
      <c r="C50" s="10"/>
      <c r="D50" s="10"/>
      <c r="E50" s="36">
        <f t="shared" si="2"/>
        <v>0</v>
      </c>
      <c r="F50" s="37">
        <f t="shared" si="3"/>
        <v>0</v>
      </c>
      <c r="G50" s="13"/>
      <c r="H50" s="16"/>
      <c r="I50" s="23" t="str">
        <f>IFERROR(HLOOKUP(H50, 'POINT GRIDS'!$B$4:$AE$5, 2, FALSE),"0")</f>
        <v>0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</row>
    <row r="51" spans="1:49" ht="18" customHeight="1" x14ac:dyDescent="0.25">
      <c r="A51" s="21">
        <v>48</v>
      </c>
      <c r="B51" s="10"/>
      <c r="C51" s="10"/>
      <c r="D51" s="10"/>
      <c r="E51" s="36">
        <f t="shared" si="2"/>
        <v>0</v>
      </c>
      <c r="F51" s="37">
        <f t="shared" si="3"/>
        <v>0</v>
      </c>
      <c r="G51" s="13"/>
      <c r="H51" s="16"/>
      <c r="I51" s="23" t="str">
        <f>IFERROR(HLOOKUP(H51, 'POINT GRIDS'!$B$4:$AE$5, 2, FALSE),"0")</f>
        <v>0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</row>
    <row r="52" spans="1:49" ht="18" customHeight="1" x14ac:dyDescent="0.25">
      <c r="A52" s="21">
        <v>49</v>
      </c>
      <c r="B52" s="10"/>
      <c r="C52" s="10"/>
      <c r="D52" s="10"/>
      <c r="E52" s="36">
        <f t="shared" si="2"/>
        <v>0</v>
      </c>
      <c r="F52" s="37">
        <f t="shared" si="3"/>
        <v>0</v>
      </c>
      <c r="G52" s="13"/>
      <c r="H52" s="16"/>
      <c r="I52" s="23" t="str">
        <f>IFERROR(HLOOKUP(H52, 'POINT GRIDS'!$B$4:$AE$5, 2, FALSE),"0")</f>
        <v>0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</row>
    <row r="53" spans="1:49" ht="18" customHeight="1" x14ac:dyDescent="0.25">
      <c r="A53" s="21">
        <v>50</v>
      </c>
      <c r="B53" s="10"/>
      <c r="C53" s="10"/>
      <c r="D53" s="10"/>
      <c r="E53" s="36">
        <f t="shared" si="2"/>
        <v>0</v>
      </c>
      <c r="F53" s="37">
        <f t="shared" si="3"/>
        <v>0</v>
      </c>
      <c r="G53" s="13"/>
      <c r="H53" s="16"/>
      <c r="I53" s="23" t="str">
        <f>IFERROR(HLOOKUP(H53, 'POINT GRIDS'!$B$4:$AE$5, 2, FALSE),"0")</f>
        <v>0</v>
      </c>
      <c r="J53" s="25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M4:M53 P4:P53 S4:S53 V4:V53 Y4:Y53 AB4:AB53 AE4:AE53 AH4:AH53 AK4:AK53 AN4:AN53 AQ4:AQ53 AT4:AT53 AW4:AW53 J4:J53" name="UPGRADE POINTS"/>
    <protectedRange algorithmName="SHA-512" hashValue="mO+FcU2F85a8dtAWv1mpUJeavxkAwpNArI7alTfVSvsHreq06Ap3pG3yNMvy9OYYyaSq7riDFVLyntOlG1ZSwA==" saltValue="2vFm+XRrQeYTbX97atf+xg==" spinCount="100000" sqref="L4:L53 O4:O53 R4:R53 U4:U53 X4:X53 AA4:AA53 AD4:AD53 AG4:AG53 AJ4:AJ53 AM4:AM53 AP4:AP53 AS4:AS53 AV4:AV53 I4:I53" name="ABA POINTS"/>
  </protectedRanges>
  <sortState xmlns:xlrd2="http://schemas.microsoft.com/office/spreadsheetml/2017/richdata2" ref="B4:AW38">
    <sortCondition descending="1" ref="E4:E38"/>
  </sortState>
  <mergeCells count="30">
    <mergeCell ref="K1:M1"/>
    <mergeCell ref="N1:P1"/>
    <mergeCell ref="Q1:S1"/>
    <mergeCell ref="T1:V1"/>
    <mergeCell ref="W1:Y1"/>
    <mergeCell ref="AR1:AT1"/>
    <mergeCell ref="AU1:AW1"/>
    <mergeCell ref="A2:G2"/>
    <mergeCell ref="H2:J2"/>
    <mergeCell ref="K2:M2"/>
    <mergeCell ref="N2:P2"/>
    <mergeCell ref="Q2:S2"/>
    <mergeCell ref="T2:V2"/>
    <mergeCell ref="W2:Y2"/>
    <mergeCell ref="Z1:AB1"/>
    <mergeCell ref="AC1:AE1"/>
    <mergeCell ref="AF1:AH1"/>
    <mergeCell ref="AI1:AK1"/>
    <mergeCell ref="AL1:AN1"/>
    <mergeCell ref="AO1:AQ1"/>
    <mergeCell ref="H1:J1"/>
    <mergeCell ref="AR2:AT2"/>
    <mergeCell ref="AU2:AW2"/>
    <mergeCell ref="B3:C3"/>
    <mergeCell ref="Z2:AB2"/>
    <mergeCell ref="AC2:AE2"/>
    <mergeCell ref="AF2:AH2"/>
    <mergeCell ref="AI2:AK2"/>
    <mergeCell ref="AL2:AN2"/>
    <mergeCell ref="AO2:AQ2"/>
  </mergeCells>
  <conditionalFormatting sqref="F4:F53">
    <cfRule type="cellIs" dxfId="21" priority="1" operator="greaterThan">
      <formula>15</formula>
    </cfRule>
    <cfRule type="cellIs" dxfId="20" priority="2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2DDAAD1D-7E70-4372-AA1A-DE2F317ACE35}">
          <x14:formula1>
            <xm:f>TEAMS!$A$4:$A$54</xm:f>
          </x14:formula1>
          <xm:sqref>D4:D53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13FF-CBBC-472A-B0A8-62D2DEAF4495}">
  <sheetPr>
    <tabColor rgb="FF00B0F0"/>
  </sheetPr>
  <dimension ref="A1:AW74"/>
  <sheetViews>
    <sheetView workbookViewId="0">
      <selection activeCell="B3" sqref="B3:C3"/>
    </sheetView>
  </sheetViews>
  <sheetFormatPr defaultRowHeight="15" x14ac:dyDescent="0.25"/>
  <cols>
    <col min="2" max="2" width="14.7109375" customWidth="1"/>
    <col min="3" max="3" width="12.7109375" customWidth="1"/>
    <col min="4" max="4" width="35.7109375" customWidth="1"/>
    <col min="5" max="7" width="9.7109375" customWidth="1"/>
    <col min="8" max="49" width="3.7109375" style="19" customWidth="1"/>
  </cols>
  <sheetData>
    <row r="1" spans="1:49" x14ac:dyDescent="0.25">
      <c r="A1" s="33" t="s">
        <v>29</v>
      </c>
      <c r="B1" s="32"/>
      <c r="C1" s="32"/>
      <c r="D1" s="32"/>
      <c r="E1" s="32"/>
      <c r="F1" s="32"/>
      <c r="G1" s="32" t="s">
        <v>16</v>
      </c>
      <c r="H1" s="50" t="s">
        <v>30</v>
      </c>
      <c r="I1" s="51"/>
      <c r="J1" s="52"/>
      <c r="K1" s="53" t="s">
        <v>31</v>
      </c>
      <c r="L1" s="54"/>
      <c r="M1" s="55"/>
      <c r="N1" s="57" t="s">
        <v>226</v>
      </c>
      <c r="O1" s="57"/>
      <c r="P1" s="57"/>
      <c r="Q1" s="58" t="s">
        <v>32</v>
      </c>
      <c r="R1" s="58"/>
      <c r="S1" s="58"/>
      <c r="T1" s="57" t="s">
        <v>33</v>
      </c>
      <c r="U1" s="57"/>
      <c r="V1" s="57"/>
      <c r="W1" s="58" t="s">
        <v>34</v>
      </c>
      <c r="X1" s="58"/>
      <c r="Y1" s="58"/>
      <c r="Z1" s="57" t="s">
        <v>35</v>
      </c>
      <c r="AA1" s="57"/>
      <c r="AB1" s="57"/>
      <c r="AC1" s="58" t="s">
        <v>36</v>
      </c>
      <c r="AD1" s="58"/>
      <c r="AE1" s="58"/>
      <c r="AF1" s="50" t="s">
        <v>37</v>
      </c>
      <c r="AG1" s="51"/>
      <c r="AH1" s="52"/>
      <c r="AI1" s="53" t="s">
        <v>38</v>
      </c>
      <c r="AJ1" s="54"/>
      <c r="AK1" s="55"/>
      <c r="AL1" s="50" t="s">
        <v>39</v>
      </c>
      <c r="AM1" s="51"/>
      <c r="AN1" s="52"/>
      <c r="AO1" s="53" t="s">
        <v>227</v>
      </c>
      <c r="AP1" s="54"/>
      <c r="AQ1" s="55"/>
      <c r="AR1" s="50" t="s">
        <v>40</v>
      </c>
      <c r="AS1" s="51"/>
      <c r="AT1" s="52"/>
      <c r="AU1" s="53" t="s">
        <v>41</v>
      </c>
      <c r="AV1" s="54"/>
      <c r="AW1" s="55"/>
    </row>
    <row r="2" spans="1:49" x14ac:dyDescent="0.25">
      <c r="A2" s="56" t="s">
        <v>13</v>
      </c>
      <c r="B2" s="56"/>
      <c r="C2" s="56"/>
      <c r="D2" s="56"/>
      <c r="E2" s="56"/>
      <c r="F2" s="56"/>
      <c r="G2" s="56"/>
      <c r="H2" s="47">
        <v>46</v>
      </c>
      <c r="I2" s="48"/>
      <c r="J2" s="49"/>
      <c r="K2" s="43">
        <v>39</v>
      </c>
      <c r="L2" s="44"/>
      <c r="M2" s="45"/>
      <c r="N2" s="47">
        <v>42</v>
      </c>
      <c r="O2" s="48"/>
      <c r="P2" s="49"/>
      <c r="Q2" s="43">
        <v>43</v>
      </c>
      <c r="R2" s="44"/>
      <c r="S2" s="45"/>
      <c r="T2" s="42"/>
      <c r="U2" s="42"/>
      <c r="V2" s="42"/>
      <c r="W2" s="43"/>
      <c r="X2" s="44"/>
      <c r="Y2" s="45"/>
      <c r="Z2" s="47"/>
      <c r="AA2" s="48"/>
      <c r="AB2" s="49"/>
      <c r="AC2" s="43"/>
      <c r="AD2" s="44"/>
      <c r="AE2" s="45"/>
      <c r="AF2" s="42"/>
      <c r="AG2" s="42"/>
      <c r="AH2" s="42"/>
      <c r="AI2" s="43"/>
      <c r="AJ2" s="44"/>
      <c r="AK2" s="45"/>
      <c r="AL2" s="47"/>
      <c r="AM2" s="48"/>
      <c r="AN2" s="49"/>
      <c r="AO2" s="43"/>
      <c r="AP2" s="44"/>
      <c r="AQ2" s="45"/>
      <c r="AR2" s="42"/>
      <c r="AS2" s="42"/>
      <c r="AT2" s="42"/>
      <c r="AU2" s="43"/>
      <c r="AV2" s="44"/>
      <c r="AW2" s="45"/>
    </row>
    <row r="3" spans="1:49" ht="114.75" customHeight="1" x14ac:dyDescent="0.25">
      <c r="A3" s="20" t="s">
        <v>9</v>
      </c>
      <c r="B3" s="46" t="s">
        <v>12</v>
      </c>
      <c r="C3" s="46"/>
      <c r="D3" s="31" t="s">
        <v>8</v>
      </c>
      <c r="E3" s="11" t="s">
        <v>10</v>
      </c>
      <c r="F3" s="30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9" t="s">
        <v>1</v>
      </c>
      <c r="AS3" s="22" t="s">
        <v>14</v>
      </c>
      <c r="AT3" s="24" t="s">
        <v>15</v>
      </c>
      <c r="AU3" s="17" t="s">
        <v>1</v>
      </c>
      <c r="AV3" s="26" t="s">
        <v>14</v>
      </c>
      <c r="AW3" s="28" t="s">
        <v>15</v>
      </c>
    </row>
    <row r="4" spans="1:49" s="8" customFormat="1" ht="18" customHeight="1" x14ac:dyDescent="0.25">
      <c r="A4" s="21">
        <v>1</v>
      </c>
      <c r="B4" s="10" t="s">
        <v>286</v>
      </c>
      <c r="C4" s="10" t="s">
        <v>121</v>
      </c>
      <c r="D4" s="10" t="s">
        <v>131</v>
      </c>
      <c r="E4" s="14">
        <f t="shared" ref="E4:E35" si="0">SUM(I4,L4,O4,R4,U4,X4,AA4,AD4,AG4,AJ4,AM4,AP4,AS4,AV4)</f>
        <v>170</v>
      </c>
      <c r="F4" s="15">
        <f t="shared" ref="F4:F35" si="1">SUM(AW4,AT4,AQ4,AN4,AK4,AH4,AE4,AB4,Y4,V4,S4,P4,M4,J4,G4)</f>
        <v>13</v>
      </c>
      <c r="G4" s="13"/>
      <c r="H4" s="16">
        <v>5</v>
      </c>
      <c r="I4" s="23">
        <f>IFERROR(HLOOKUP(H4, 'POINT GRIDS'!$B$4:$AE$5, 2, FALSE),"0")</f>
        <v>35</v>
      </c>
      <c r="J4" s="25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2</v>
      </c>
      <c r="K4" s="18">
        <v>3</v>
      </c>
      <c r="L4" s="27">
        <f>IFERROR(HLOOKUP(K4, 'POINT GRIDS'!$B$4:$AE$5, 2, FALSE),"0")</f>
        <v>45</v>
      </c>
      <c r="M4" s="29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3</v>
      </c>
      <c r="N4" s="16">
        <v>3</v>
      </c>
      <c r="O4" s="23">
        <f>IFERROR(HLOOKUP(N4, 'POINT GRIDS'!$B$4:$AE$5, 2, FALSE),"0")</f>
        <v>45</v>
      </c>
      <c r="P4" s="25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4</v>
      </c>
      <c r="Q4" s="18">
        <v>3</v>
      </c>
      <c r="R4" s="27">
        <f>IFERROR(HLOOKUP(Q4, 'POINT GRIDS'!$B$4:$AE$5, 2, FALSE),"0")</f>
        <v>45</v>
      </c>
      <c r="S4" s="29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4</v>
      </c>
      <c r="T4" s="16"/>
      <c r="U4" s="23" t="str">
        <f>IFERROR(HLOOKUP(T4, 'POINT GRIDS'!$B$4:$AE$5, 2, FALSE),"0")</f>
        <v>0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/>
      <c r="X4" s="27" t="str">
        <f>IFERROR(HLOOKUP(W4, 'POINT GRIDS'!$B$4:$AE$5, 2, FALSE),"0")</f>
        <v>0</v>
      </c>
      <c r="Y4" s="2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/>
      <c r="AJ4" s="27" t="str">
        <f>IFERROR(HLOOKUP(AI4, 'POINT GRIDS'!$B$4:$AE$5, 2, FALSE),"0")</f>
        <v>0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/>
      <c r="AM4" s="23" t="str">
        <f>IFERROR(HLOOKUP(AL4, 'POINT GRIDS'!$B$4:$AE$5, 2, FALSE),"0")</f>
        <v>0</v>
      </c>
      <c r="AN4" s="25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27" t="str">
        <f>IFERROR(HLOOKUP(AO4, 'POINT GRIDS'!$B$4:$AE$5, 2, FALSE),"0")</f>
        <v>0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3" t="str">
        <f>IFERROR(HLOOKUP(AR4, 'POINT GRIDS'!$B$4:$AE$5, 2, FALSE),"0")</f>
        <v>0</v>
      </c>
      <c r="AT4" s="25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</row>
    <row r="5" spans="1:49" s="8" customFormat="1" ht="18" customHeight="1" x14ac:dyDescent="0.25">
      <c r="A5" s="21">
        <v>2</v>
      </c>
      <c r="B5" s="10" t="s">
        <v>290</v>
      </c>
      <c r="C5" s="10" t="s">
        <v>150</v>
      </c>
      <c r="D5" s="10" t="s">
        <v>65</v>
      </c>
      <c r="E5" s="39">
        <f t="shared" si="0"/>
        <v>170</v>
      </c>
      <c r="F5" s="15">
        <f t="shared" si="1"/>
        <v>18</v>
      </c>
      <c r="G5" s="13"/>
      <c r="H5" s="16"/>
      <c r="I5" s="23" t="str">
        <f>IFERROR(HLOOKUP(H5, 'POINT GRIDS'!$B$4:$AE$5, 2, FALSE),"0")</f>
        <v>0</v>
      </c>
      <c r="J5" s="25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>
        <v>2</v>
      </c>
      <c r="L5" s="27">
        <f>IFERROR(HLOOKUP(K5, 'POINT GRIDS'!$B$4:$AE$5, 2, FALSE),"0")</f>
        <v>50</v>
      </c>
      <c r="M5" s="29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4</v>
      </c>
      <c r="N5" s="16">
        <v>1</v>
      </c>
      <c r="O5" s="23">
        <f>IFERROR(HLOOKUP(N5, 'POINT GRIDS'!$B$4:$AE$5, 2, FALSE),"0")</f>
        <v>60</v>
      </c>
      <c r="P5" s="25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7</v>
      </c>
      <c r="Q5" s="18">
        <v>1</v>
      </c>
      <c r="R5" s="27">
        <f>IFERROR(HLOOKUP(Q5, 'POINT GRIDS'!$B$4:$AE$5, 2, FALSE),"0")</f>
        <v>60</v>
      </c>
      <c r="S5" s="29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7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/>
      <c r="X5" s="27" t="str">
        <f>IFERROR(HLOOKUP(W5, 'POINT GRIDS'!$B$4:$AE$5, 2, FALSE),"0")</f>
        <v>0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/>
      <c r="AJ5" s="27" t="str">
        <f>IFERROR(HLOOKUP(AI5, 'POINT GRIDS'!$B$4:$AE$5, 2, FALSE),"0")</f>
        <v>0</v>
      </c>
      <c r="AK5" s="29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3" t="str">
        <f>IFERROR(HLOOKUP(AR5, 'POINT GRIDS'!$B$4:$AE$5, 2, FALSE),"0")</f>
        <v>0</v>
      </c>
      <c r="AT5" s="25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</row>
    <row r="6" spans="1:49" s="8" customFormat="1" ht="18" customHeight="1" x14ac:dyDescent="0.25">
      <c r="A6" s="21">
        <v>3</v>
      </c>
      <c r="B6" s="10" t="s">
        <v>285</v>
      </c>
      <c r="C6" s="10" t="s">
        <v>98</v>
      </c>
      <c r="D6" s="10" t="s">
        <v>85</v>
      </c>
      <c r="E6" s="14">
        <f t="shared" si="0"/>
        <v>150</v>
      </c>
      <c r="F6" s="15">
        <f t="shared" si="1"/>
        <v>9</v>
      </c>
      <c r="G6" s="13"/>
      <c r="H6" s="16">
        <v>2</v>
      </c>
      <c r="I6" s="23">
        <f>IFERROR(HLOOKUP(H6, 'POINT GRIDS'!$B$4:$AE$5, 2, FALSE),"0")</f>
        <v>50</v>
      </c>
      <c r="J6" s="25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5</v>
      </c>
      <c r="K6" s="18">
        <v>5</v>
      </c>
      <c r="L6" s="27">
        <f>IFERROR(HLOOKUP(K6, 'POINT GRIDS'!$B$4:$AE$5, 2, FALSE),"0")</f>
        <v>35</v>
      </c>
      <c r="M6" s="29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1</v>
      </c>
      <c r="N6" s="16">
        <v>6</v>
      </c>
      <c r="O6" s="23">
        <f>IFERROR(HLOOKUP(N6, 'POINT GRIDS'!$B$4:$AE$5, 2, FALSE),"0")</f>
        <v>30</v>
      </c>
      <c r="P6" s="25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1</v>
      </c>
      <c r="Q6" s="18">
        <v>5</v>
      </c>
      <c r="R6" s="27">
        <f>IFERROR(HLOOKUP(Q6, 'POINT GRIDS'!$B$4:$AE$5, 2, FALSE),"0")</f>
        <v>35</v>
      </c>
      <c r="S6" s="29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2</v>
      </c>
      <c r="T6" s="16"/>
      <c r="U6" s="23" t="str">
        <f>IFERROR(HLOOKUP(T6, 'POINT GRIDS'!$B$4:$AE$5, 2, FALSE),"0")</f>
        <v>0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/>
      <c r="AJ6" s="27" t="str">
        <f>IFERROR(HLOOKUP(AI6, 'POINT GRIDS'!$B$4:$AE$5, 2, FALSE),"0")</f>
        <v>0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/>
      <c r="AM6" s="23" t="str">
        <f>IFERROR(HLOOKUP(AL6, 'POINT GRIDS'!$B$4:$AE$5, 2, FALSE),"0")</f>
        <v>0</v>
      </c>
      <c r="AN6" s="25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</row>
    <row r="7" spans="1:49" s="8" customFormat="1" ht="18" customHeight="1" x14ac:dyDescent="0.25">
      <c r="A7" s="21">
        <v>4</v>
      </c>
      <c r="B7" s="10" t="s">
        <v>233</v>
      </c>
      <c r="C7" s="10" t="s">
        <v>119</v>
      </c>
      <c r="D7" s="10" t="s">
        <v>54</v>
      </c>
      <c r="E7" s="14">
        <f t="shared" si="0"/>
        <v>149</v>
      </c>
      <c r="F7" s="15">
        <f t="shared" si="1"/>
        <v>11</v>
      </c>
      <c r="G7" s="13"/>
      <c r="H7" s="16">
        <v>3</v>
      </c>
      <c r="I7" s="23">
        <f>IFERROR(HLOOKUP(H7, 'POINT GRIDS'!$B$4:$AE$5, 2, FALSE),"0")</f>
        <v>45</v>
      </c>
      <c r="J7" s="25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4</v>
      </c>
      <c r="K7" s="18">
        <v>4</v>
      </c>
      <c r="L7" s="27">
        <f>IFERROR(HLOOKUP(K7, 'POINT GRIDS'!$B$4:$AE$5, 2, FALSE),"0")</f>
        <v>40</v>
      </c>
      <c r="M7" s="29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2</v>
      </c>
      <c r="N7" s="16">
        <v>17</v>
      </c>
      <c r="O7" s="23">
        <f>IFERROR(HLOOKUP(N7, 'POINT GRIDS'!$B$4:$AE$5, 2, FALSE),"0")</f>
        <v>14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>
        <v>2</v>
      </c>
      <c r="R7" s="27">
        <f>IFERROR(HLOOKUP(Q7, 'POINT GRIDS'!$B$4:$AE$5, 2, FALSE),"0")</f>
        <v>50</v>
      </c>
      <c r="S7" s="29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5</v>
      </c>
      <c r="T7" s="16"/>
      <c r="U7" s="23" t="str">
        <f>IFERROR(HLOOKUP(T7, 'POINT GRIDS'!$B$4:$AE$5, 2, FALSE),"0")</f>
        <v>0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/>
      <c r="X7" s="27" t="str">
        <f>IFERROR(HLOOKUP(W7, 'POINT GRIDS'!$B$4:$AE$5, 2, FALSE),"0")</f>
        <v>0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/>
      <c r="AJ7" s="27" t="str">
        <f>IFERROR(HLOOKUP(AI7, 'POINT GRIDS'!$B$4:$AE$5, 2, FALSE),"0")</f>
        <v>0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3" t="str">
        <f>IFERROR(HLOOKUP(AR7, 'POINT GRIDS'!$B$4:$AE$5, 2, FALSE),"0")</f>
        <v>0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</row>
    <row r="8" spans="1:49" s="8" customFormat="1" ht="18" customHeight="1" x14ac:dyDescent="0.25">
      <c r="A8" s="21">
        <v>5</v>
      </c>
      <c r="B8" s="10" t="s">
        <v>284</v>
      </c>
      <c r="C8" s="10" t="s">
        <v>55</v>
      </c>
      <c r="D8" s="10" t="s">
        <v>118</v>
      </c>
      <c r="E8" s="39">
        <f t="shared" si="0"/>
        <v>120</v>
      </c>
      <c r="F8" s="15">
        <f t="shared" si="1"/>
        <v>12</v>
      </c>
      <c r="G8" s="13"/>
      <c r="H8" s="16">
        <v>1</v>
      </c>
      <c r="I8" s="23">
        <f>IFERROR(HLOOKUP(H8, 'POINT GRIDS'!$B$4:$AE$5, 2, FALSE),"0")</f>
        <v>60</v>
      </c>
      <c r="J8" s="25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7</v>
      </c>
      <c r="K8" s="18">
        <v>1</v>
      </c>
      <c r="L8" s="27">
        <f>IFERROR(HLOOKUP(K8, 'POINT GRIDS'!$B$4:$AE$5, 2, FALSE),"0")</f>
        <v>60</v>
      </c>
      <c r="M8" s="29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5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3" t="str">
        <f>IFERROR(HLOOKUP(T8, 'POINT GRIDS'!$B$4:$AE$5, 2, FALSE),"0")</f>
        <v>0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/>
      <c r="AJ8" s="27" t="str">
        <f>IFERROR(HLOOKUP(AI8, 'POINT GRIDS'!$B$4:$AE$5, 2, FALSE),"0")</f>
        <v>0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3" t="str">
        <f>IFERROR(HLOOKUP(AR8, 'POINT GRIDS'!$B$4:$AE$5, 2, FALSE),"0")</f>
        <v>0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</row>
    <row r="9" spans="1:49" s="8" customFormat="1" ht="18" customHeight="1" x14ac:dyDescent="0.25">
      <c r="A9" s="21">
        <v>6</v>
      </c>
      <c r="B9" s="10" t="s">
        <v>306</v>
      </c>
      <c r="C9" s="10" t="s">
        <v>103</v>
      </c>
      <c r="D9" s="10" t="s">
        <v>134</v>
      </c>
      <c r="E9" s="14">
        <f t="shared" si="0"/>
        <v>101</v>
      </c>
      <c r="F9" s="15">
        <f t="shared" si="1"/>
        <v>8</v>
      </c>
      <c r="G9" s="13"/>
      <c r="H9" s="16">
        <v>20</v>
      </c>
      <c r="I9" s="23">
        <f>IFERROR(HLOOKUP(H9, 'POINT GRIDS'!$B$4:$AE$5, 2, FALSE),"0")</f>
        <v>11</v>
      </c>
      <c r="J9" s="25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>
        <v>2</v>
      </c>
      <c r="O9" s="23">
        <f>IFERROR(HLOOKUP(N9, 'POINT GRIDS'!$B$4:$AE$5, 2, FALSE),"0")</f>
        <v>50</v>
      </c>
      <c r="P9" s="25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5</v>
      </c>
      <c r="Q9" s="18">
        <v>4</v>
      </c>
      <c r="R9" s="27">
        <f>IFERROR(HLOOKUP(Q9, 'POINT GRIDS'!$B$4:$AE$5, 2, FALSE),"0")</f>
        <v>40</v>
      </c>
      <c r="S9" s="29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3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/>
      <c r="X9" s="27" t="str">
        <f>IFERROR(HLOOKUP(W9, 'POINT GRIDS'!$B$4:$AE$5, 2, FALSE),"0")</f>
        <v>0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/>
      <c r="AJ9" s="27" t="str">
        <f>IFERROR(HLOOKUP(AI9, 'POINT GRIDS'!$B$4:$AE$5, 2, FALSE),"0")</f>
        <v>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3" t="str">
        <f>IFERROR(HLOOKUP(AR9, 'POINT GRIDS'!$B$4:$AE$5, 2, FALSE),"0")</f>
        <v>0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</row>
    <row r="10" spans="1:49" s="8" customFormat="1" ht="18" customHeight="1" x14ac:dyDescent="0.25">
      <c r="A10" s="21">
        <v>7</v>
      </c>
      <c r="B10" s="10" t="s">
        <v>288</v>
      </c>
      <c r="C10" s="10" t="s">
        <v>86</v>
      </c>
      <c r="D10" s="10" t="s">
        <v>45</v>
      </c>
      <c r="E10" s="14">
        <f t="shared" si="0"/>
        <v>97</v>
      </c>
      <c r="F10" s="15">
        <f t="shared" si="1"/>
        <v>1</v>
      </c>
      <c r="G10" s="13"/>
      <c r="H10" s="16">
        <v>6</v>
      </c>
      <c r="I10" s="23">
        <f>IFERROR(HLOOKUP(H10, 'POINT GRIDS'!$B$4:$AE$5, 2, FALSE),"0")</f>
        <v>30</v>
      </c>
      <c r="J10" s="25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1</v>
      </c>
      <c r="K10" s="18">
        <v>6</v>
      </c>
      <c r="L10" s="27">
        <f>IFERROR(HLOOKUP(K10, 'POINT GRIDS'!$B$4:$AE$5, 2, FALSE),"0")</f>
        <v>30</v>
      </c>
      <c r="M10" s="29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>
        <v>12</v>
      </c>
      <c r="O10" s="23">
        <f>IFERROR(HLOOKUP(N10, 'POINT GRIDS'!$B$4:$AE$5, 2, FALSE),"0")</f>
        <v>19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>
        <v>13</v>
      </c>
      <c r="R10" s="27">
        <f>IFERROR(HLOOKUP(Q10, 'POINT GRIDS'!$B$4:$AE$5, 2, FALSE),"0")</f>
        <v>18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3" t="str">
        <f>IFERROR(HLOOKUP(AR10, 'POINT GRIDS'!$B$4:$AE$5, 2, FALSE),"0")</f>
        <v>0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</row>
    <row r="11" spans="1:49" s="8" customFormat="1" ht="18" customHeight="1" x14ac:dyDescent="0.25">
      <c r="A11" s="21">
        <v>8</v>
      </c>
      <c r="B11" s="10" t="s">
        <v>287</v>
      </c>
      <c r="C11" s="10" t="s">
        <v>120</v>
      </c>
      <c r="D11" s="10" t="s">
        <v>118</v>
      </c>
      <c r="E11" s="14">
        <f t="shared" si="0"/>
        <v>90</v>
      </c>
      <c r="F11" s="15">
        <f t="shared" si="1"/>
        <v>3</v>
      </c>
      <c r="G11" s="13"/>
      <c r="H11" s="16">
        <v>4</v>
      </c>
      <c r="I11" s="23">
        <f>IFERROR(HLOOKUP(H11, 'POINT GRIDS'!$B$4:$AE$5, 2, FALSE),"0")</f>
        <v>40</v>
      </c>
      <c r="J11" s="25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3</v>
      </c>
      <c r="K11" s="18">
        <v>10</v>
      </c>
      <c r="L11" s="27">
        <f>IFERROR(HLOOKUP(K11, 'POINT GRIDS'!$B$4:$AE$5, 2, FALSE),"0")</f>
        <v>22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>
        <v>7</v>
      </c>
      <c r="O11" s="23">
        <f>IFERROR(HLOOKUP(N11, 'POINT GRIDS'!$B$4:$AE$5, 2, FALSE),"0")</f>
        <v>28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3" t="str">
        <f>IFERROR(HLOOKUP(AR11, 'POINT GRIDS'!$B$4:$AE$5, 2, FALSE),"0")</f>
        <v>0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</row>
    <row r="12" spans="1:49" s="8" customFormat="1" ht="18" customHeight="1" x14ac:dyDescent="0.25">
      <c r="A12" s="21">
        <v>9</v>
      </c>
      <c r="B12" s="10" t="s">
        <v>286</v>
      </c>
      <c r="C12" s="10" t="s">
        <v>128</v>
      </c>
      <c r="D12" s="10" t="s">
        <v>131</v>
      </c>
      <c r="E12" s="14">
        <f t="shared" si="0"/>
        <v>79</v>
      </c>
      <c r="F12" s="15">
        <f t="shared" si="1"/>
        <v>2</v>
      </c>
      <c r="G12" s="13"/>
      <c r="H12" s="16">
        <v>15</v>
      </c>
      <c r="I12" s="23">
        <f>IFERROR(HLOOKUP(H12, 'POINT GRIDS'!$B$4:$AE$5, 2, FALSE),"0")</f>
        <v>16</v>
      </c>
      <c r="J12" s="25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>
        <v>7</v>
      </c>
      <c r="L12" s="27">
        <f>IFERROR(HLOOKUP(K12, 'POINT GRIDS'!$B$4:$AE$5, 2, FALSE),"0")</f>
        <v>28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>
        <v>5</v>
      </c>
      <c r="O12" s="23">
        <f>IFERROR(HLOOKUP(N12, 'POINT GRIDS'!$B$4:$AE$5, 2, FALSE),"0")</f>
        <v>35</v>
      </c>
      <c r="P12" s="25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2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</row>
    <row r="13" spans="1:49" s="8" customFormat="1" ht="18" customHeight="1" x14ac:dyDescent="0.25">
      <c r="A13" s="21">
        <v>10</v>
      </c>
      <c r="B13" s="10" t="s">
        <v>293</v>
      </c>
      <c r="C13" s="10" t="s">
        <v>84</v>
      </c>
      <c r="D13" s="10" t="s">
        <v>104</v>
      </c>
      <c r="E13" s="14">
        <f t="shared" si="0"/>
        <v>70</v>
      </c>
      <c r="F13" s="15">
        <f t="shared" si="1"/>
        <v>0</v>
      </c>
      <c r="G13" s="13"/>
      <c r="H13" s="16">
        <v>9</v>
      </c>
      <c r="I13" s="23">
        <f>IFERROR(HLOOKUP(H13, 'POINT GRIDS'!$B$4:$AE$5, 2, FALSE),"0")</f>
        <v>24</v>
      </c>
      <c r="J13" s="25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>
        <v>20</v>
      </c>
      <c r="L13" s="27">
        <f>IFERROR(HLOOKUP(K13, 'POINT GRIDS'!$B$4:$AE$5, 2, FALSE),"0")</f>
        <v>11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>
        <v>15</v>
      </c>
      <c r="O13" s="23">
        <f>IFERROR(HLOOKUP(N13, 'POINT GRIDS'!$B$4:$AE$5, 2, FALSE),"0")</f>
        <v>16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>
        <v>12</v>
      </c>
      <c r="R13" s="27">
        <f>IFERROR(HLOOKUP(Q13, 'POINT GRIDS'!$B$4:$AE$5, 2, FALSE),"0")</f>
        <v>19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3" t="str">
        <f>IFERROR(HLOOKUP(AR13, 'POINT GRIDS'!$B$4:$AE$5, 2, FALSE),"0")</f>
        <v>0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</row>
    <row r="14" spans="1:49" s="8" customFormat="1" ht="18" customHeight="1" x14ac:dyDescent="0.25">
      <c r="A14" s="21">
        <v>11</v>
      </c>
      <c r="B14" s="10" t="s">
        <v>297</v>
      </c>
      <c r="C14" s="10" t="s">
        <v>136</v>
      </c>
      <c r="D14" s="10" t="s">
        <v>267</v>
      </c>
      <c r="E14" s="14">
        <f t="shared" si="0"/>
        <v>67</v>
      </c>
      <c r="F14" s="15">
        <f t="shared" si="1"/>
        <v>0</v>
      </c>
      <c r="G14" s="13"/>
      <c r="H14" s="16">
        <v>22</v>
      </c>
      <c r="I14" s="23">
        <f>IFERROR(HLOOKUP(H14, 'POINT GRIDS'!$B$4:$AE$5, 2, FALSE),"0")</f>
        <v>9</v>
      </c>
      <c r="J14" s="25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>
        <v>19</v>
      </c>
      <c r="L14" s="27">
        <f>IFERROR(HLOOKUP(K14, 'POINT GRIDS'!$B$4:$AE$5, 2, FALSE),"0")</f>
        <v>12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>
        <v>13</v>
      </c>
      <c r="O14" s="23">
        <f>IFERROR(HLOOKUP(N14, 'POINT GRIDS'!$B$4:$AE$5, 2, FALSE),"0")</f>
        <v>18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>
        <v>7</v>
      </c>
      <c r="R14" s="27">
        <f>IFERROR(HLOOKUP(Q14, 'POINT GRIDS'!$B$4:$AE$5, 2, FALSE),"0")</f>
        <v>28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</row>
    <row r="15" spans="1:49" s="8" customFormat="1" ht="18" customHeight="1" x14ac:dyDescent="0.25">
      <c r="A15" s="21">
        <v>12</v>
      </c>
      <c r="B15" s="10" t="s">
        <v>289</v>
      </c>
      <c r="C15" s="10" t="s">
        <v>122</v>
      </c>
      <c r="D15" s="10" t="s">
        <v>65</v>
      </c>
      <c r="E15" s="14">
        <f t="shared" si="0"/>
        <v>65</v>
      </c>
      <c r="F15" s="15">
        <f t="shared" si="1"/>
        <v>0</v>
      </c>
      <c r="G15" s="13"/>
      <c r="H15" s="16">
        <v>7</v>
      </c>
      <c r="I15" s="23">
        <f>IFERROR(HLOOKUP(H15, 'POINT GRIDS'!$B$4:$AE$5, 2, FALSE),"0")</f>
        <v>28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>
        <v>9</v>
      </c>
      <c r="L15" s="27">
        <f>IFERROR(HLOOKUP(K15, 'POINT GRIDS'!$B$4:$AE$5, 2, FALSE),"0")</f>
        <v>24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>
        <v>18</v>
      </c>
      <c r="O15" s="23">
        <f>IFERROR(HLOOKUP(N15, 'POINT GRIDS'!$B$4:$AE$5, 2, FALSE),"0")</f>
        <v>13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</row>
    <row r="16" spans="1:49" s="8" customFormat="1" ht="18" customHeight="1" x14ac:dyDescent="0.25">
      <c r="A16" s="21">
        <v>13</v>
      </c>
      <c r="B16" s="10" t="s">
        <v>301</v>
      </c>
      <c r="C16" s="10" t="s">
        <v>218</v>
      </c>
      <c r="D16" s="10" t="s">
        <v>54</v>
      </c>
      <c r="E16" s="14">
        <f t="shared" si="0"/>
        <v>57</v>
      </c>
      <c r="F16" s="15">
        <f t="shared" si="1"/>
        <v>0</v>
      </c>
      <c r="G16" s="13"/>
      <c r="H16" s="16"/>
      <c r="I16" s="23" t="str">
        <f>IFERROR(HLOOKUP(H16, 'POINT GRIDS'!$B$4:$AE$5, 2, FALSE),"0")</f>
        <v>0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>
        <v>16</v>
      </c>
      <c r="L16" s="27">
        <f>IFERROR(HLOOKUP(K16, 'POINT GRIDS'!$B$4:$AE$5, 2, FALSE),"0")</f>
        <v>15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>
        <v>11</v>
      </c>
      <c r="O16" s="23">
        <f>IFERROR(HLOOKUP(N16, 'POINT GRIDS'!$B$4:$AE$5, 2, FALSE),"0")</f>
        <v>20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>
        <v>10</v>
      </c>
      <c r="R16" s="27">
        <f>IFERROR(HLOOKUP(Q16, 'POINT GRIDS'!$B$4:$AE$5, 2, FALSE),"0")</f>
        <v>22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</row>
    <row r="17" spans="1:49" s="8" customFormat="1" ht="18" customHeight="1" x14ac:dyDescent="0.25">
      <c r="A17" s="21">
        <v>14</v>
      </c>
      <c r="B17" s="10" t="s">
        <v>490</v>
      </c>
      <c r="C17" s="10" t="s">
        <v>63</v>
      </c>
      <c r="D17" s="10" t="s">
        <v>52</v>
      </c>
      <c r="E17" s="14">
        <f t="shared" si="0"/>
        <v>56</v>
      </c>
      <c r="F17" s="15">
        <f t="shared" si="1"/>
        <v>1</v>
      </c>
      <c r="G17" s="13"/>
      <c r="H17" s="16"/>
      <c r="I17" s="23" t="str">
        <f>IFERROR(HLOOKUP(H17, 'POINT GRIDS'!$B$4:$AE$5, 2, FALSE),"0")</f>
        <v>0</v>
      </c>
      <c r="J17" s="25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>
        <v>8</v>
      </c>
      <c r="O17" s="23">
        <f>IFERROR(HLOOKUP(N17, 'POINT GRIDS'!$B$4:$AE$5, 2, FALSE),"0")</f>
        <v>26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>
        <v>6</v>
      </c>
      <c r="R17" s="27">
        <f>IFERROR(HLOOKUP(Q17, 'POINT GRIDS'!$B$4:$AE$5, 2, FALSE),"0")</f>
        <v>30</v>
      </c>
      <c r="S17" s="29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1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</row>
    <row r="18" spans="1:49" s="8" customFormat="1" ht="18" customHeight="1" x14ac:dyDescent="0.25">
      <c r="A18" s="21">
        <v>15</v>
      </c>
      <c r="B18" s="10" t="s">
        <v>491</v>
      </c>
      <c r="C18" s="10" t="s">
        <v>57</v>
      </c>
      <c r="D18" s="10" t="s">
        <v>131</v>
      </c>
      <c r="E18" s="14">
        <f t="shared" si="0"/>
        <v>50</v>
      </c>
      <c r="F18" s="15">
        <f t="shared" si="1"/>
        <v>0</v>
      </c>
      <c r="G18" s="13"/>
      <c r="H18" s="16"/>
      <c r="I18" s="23" t="str">
        <f>IFERROR(HLOOKUP(H18, 'POINT GRIDS'!$B$4:$AE$5, 2, FALSE),"0")</f>
        <v>0</v>
      </c>
      <c r="J18" s="25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>
        <v>9</v>
      </c>
      <c r="O18" s="23">
        <f>IFERROR(HLOOKUP(N18, 'POINT GRIDS'!$B$4:$AE$5, 2, FALSE),"0")</f>
        <v>24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>
        <v>8</v>
      </c>
      <c r="R18" s="27">
        <f>IFERROR(HLOOKUP(Q18, 'POINT GRIDS'!$B$4:$AE$5, 2, FALSE),"0")</f>
        <v>26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</row>
    <row r="19" spans="1:49" s="8" customFormat="1" ht="18" customHeight="1" x14ac:dyDescent="0.25">
      <c r="A19" s="21">
        <v>16</v>
      </c>
      <c r="B19" s="10" t="s">
        <v>291</v>
      </c>
      <c r="C19" s="10" t="s">
        <v>98</v>
      </c>
      <c r="D19" s="10" t="s">
        <v>130</v>
      </c>
      <c r="E19" s="14">
        <f t="shared" si="0"/>
        <v>46</v>
      </c>
      <c r="F19" s="15">
        <f t="shared" si="1"/>
        <v>0</v>
      </c>
      <c r="G19" s="13"/>
      <c r="H19" s="16">
        <v>8</v>
      </c>
      <c r="I19" s="23">
        <f>IFERROR(HLOOKUP(H19, 'POINT GRIDS'!$B$4:$AE$5, 2, FALSE),"0")</f>
        <v>26</v>
      </c>
      <c r="J19" s="25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>
        <v>11</v>
      </c>
      <c r="L19" s="27">
        <f>IFERROR(HLOOKUP(K19, 'POINT GRIDS'!$B$4:$AE$5, 2, FALSE),"0")</f>
        <v>20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</row>
    <row r="20" spans="1:49" s="8" customFormat="1" ht="18" customHeight="1" x14ac:dyDescent="0.25">
      <c r="A20" s="21">
        <v>17</v>
      </c>
      <c r="B20" s="10" t="s">
        <v>292</v>
      </c>
      <c r="C20" s="10" t="s">
        <v>123</v>
      </c>
      <c r="D20" s="10" t="s">
        <v>54</v>
      </c>
      <c r="E20" s="14">
        <f t="shared" si="0"/>
        <v>46</v>
      </c>
      <c r="F20" s="15">
        <f t="shared" si="1"/>
        <v>0</v>
      </c>
      <c r="G20" s="13"/>
      <c r="H20" s="16">
        <v>11</v>
      </c>
      <c r="I20" s="23">
        <f>IFERROR(HLOOKUP(H20, 'POINT GRIDS'!$B$4:$AE$5, 2, FALSE),"0")</f>
        <v>20</v>
      </c>
      <c r="J20" s="25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>
        <v>8</v>
      </c>
      <c r="L20" s="27">
        <f>IFERROR(HLOOKUP(K20, 'POINT GRIDS'!$B$4:$AE$5, 2, FALSE),"0")</f>
        <v>26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</row>
    <row r="21" spans="1:49" s="8" customFormat="1" ht="18" customHeight="1" x14ac:dyDescent="0.25">
      <c r="A21" s="21">
        <v>18</v>
      </c>
      <c r="B21" s="10" t="s">
        <v>295</v>
      </c>
      <c r="C21" s="10" t="s">
        <v>492</v>
      </c>
      <c r="D21" s="10" t="s">
        <v>104</v>
      </c>
      <c r="E21" s="14">
        <f t="shared" si="0"/>
        <v>42</v>
      </c>
      <c r="F21" s="15">
        <f t="shared" si="1"/>
        <v>0</v>
      </c>
      <c r="G21" s="13"/>
      <c r="H21" s="16"/>
      <c r="I21" s="23" t="str">
        <f>IFERROR(HLOOKUP(H21, 'POINT GRIDS'!$B$4:$AE$5, 2, FALSE),"0")</f>
        <v>0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>
        <v>10</v>
      </c>
      <c r="O21" s="23">
        <f>IFERROR(HLOOKUP(N21, 'POINT GRIDS'!$B$4:$AE$5, 2, FALSE),"0")</f>
        <v>22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>
        <v>11</v>
      </c>
      <c r="R21" s="27">
        <f>IFERROR(HLOOKUP(Q21, 'POINT GRIDS'!$B$4:$AE$5, 2, FALSE),"0")</f>
        <v>20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</row>
    <row r="22" spans="1:49" s="8" customFormat="1" ht="18" customHeight="1" x14ac:dyDescent="0.25">
      <c r="A22" s="21">
        <v>19</v>
      </c>
      <c r="B22" s="10" t="s">
        <v>298</v>
      </c>
      <c r="C22" s="10" t="s">
        <v>217</v>
      </c>
      <c r="D22" s="10" t="s">
        <v>104</v>
      </c>
      <c r="E22" s="14">
        <f t="shared" si="0"/>
        <v>42</v>
      </c>
      <c r="F22" s="15">
        <f t="shared" si="1"/>
        <v>0</v>
      </c>
      <c r="G22" s="13"/>
      <c r="H22" s="16"/>
      <c r="I22" s="23" t="str">
        <f>IFERROR(HLOOKUP(H22, 'POINT GRIDS'!$B$4:$AE$5, 2, FALSE),"0")</f>
        <v>0</v>
      </c>
      <c r="J22" s="25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>
        <v>13</v>
      </c>
      <c r="L22" s="27">
        <f>IFERROR(HLOOKUP(K22, 'POINT GRIDS'!$B$4:$AE$5, 2, FALSE),"0")</f>
        <v>18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>
        <v>9</v>
      </c>
      <c r="R22" s="27">
        <f>IFERROR(HLOOKUP(Q22, 'POINT GRIDS'!$B$4:$AE$5, 2, FALSE),"0")</f>
        <v>24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</row>
    <row r="23" spans="1:49" ht="18" customHeight="1" x14ac:dyDescent="0.25">
      <c r="A23" s="21">
        <v>20</v>
      </c>
      <c r="B23" s="10" t="s">
        <v>294</v>
      </c>
      <c r="C23" s="10" t="s">
        <v>124</v>
      </c>
      <c r="D23" s="10" t="s">
        <v>104</v>
      </c>
      <c r="E23" s="14">
        <f t="shared" si="0"/>
        <v>37</v>
      </c>
      <c r="F23" s="15">
        <f t="shared" si="1"/>
        <v>0</v>
      </c>
      <c r="G23" s="13"/>
      <c r="H23" s="16">
        <v>12</v>
      </c>
      <c r="I23" s="23">
        <f>IFERROR(HLOOKUP(H23, 'POINT GRIDS'!$B$4:$AE$5, 2, FALSE),"0")</f>
        <v>19</v>
      </c>
      <c r="J23" s="25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>
        <v>22</v>
      </c>
      <c r="L23" s="27">
        <f>IFERROR(HLOOKUP(K23, 'POINT GRIDS'!$B$4:$AE$5, 2, FALSE),"0")</f>
        <v>9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>
        <v>22</v>
      </c>
      <c r="O23" s="23">
        <f>IFERROR(HLOOKUP(N23, 'POINT GRIDS'!$B$4:$AE$5, 2, FALSE),"0")</f>
        <v>9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</row>
    <row r="24" spans="1:49" ht="18" customHeight="1" x14ac:dyDescent="0.25">
      <c r="A24" s="21">
        <v>21</v>
      </c>
      <c r="B24" s="10" t="s">
        <v>303</v>
      </c>
      <c r="C24" s="10" t="s">
        <v>102</v>
      </c>
      <c r="D24" s="10" t="s">
        <v>131</v>
      </c>
      <c r="E24" s="14">
        <f t="shared" si="0"/>
        <v>34</v>
      </c>
      <c r="F24" s="15">
        <f t="shared" si="1"/>
        <v>0</v>
      </c>
      <c r="G24" s="13"/>
      <c r="H24" s="16">
        <v>18</v>
      </c>
      <c r="I24" s="23">
        <f>IFERROR(HLOOKUP(H24, 'POINT GRIDS'!$B$4:$AE$5, 2, FALSE),"0")</f>
        <v>13</v>
      </c>
      <c r="J24" s="25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>
        <v>23</v>
      </c>
      <c r="O24" s="23">
        <f>IFERROR(HLOOKUP(N24, 'POINT GRIDS'!$B$4:$AE$5, 2, FALSE),"0")</f>
        <v>8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>
        <v>18</v>
      </c>
      <c r="R24" s="27">
        <f>IFERROR(HLOOKUP(Q24, 'POINT GRIDS'!$B$4:$AE$5, 2, FALSE),"0")</f>
        <v>13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</row>
    <row r="25" spans="1:49" ht="18" customHeight="1" x14ac:dyDescent="0.25">
      <c r="A25" s="21">
        <v>22</v>
      </c>
      <c r="B25" s="10" t="s">
        <v>302</v>
      </c>
      <c r="C25" s="10" t="s">
        <v>143</v>
      </c>
      <c r="D25" s="10" t="s">
        <v>54</v>
      </c>
      <c r="E25" s="14">
        <f t="shared" si="0"/>
        <v>34</v>
      </c>
      <c r="F25" s="15">
        <f t="shared" si="1"/>
        <v>0</v>
      </c>
      <c r="G25" s="13"/>
      <c r="H25" s="16">
        <v>37</v>
      </c>
      <c r="I25" s="23" t="str">
        <f>IFERROR(HLOOKUP(H25, 'POINT GRIDS'!$B$4:$AE$5, 2, FALSE),"0")</f>
        <v>0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>
        <v>17</v>
      </c>
      <c r="L25" s="27">
        <f>IFERROR(HLOOKUP(K25, 'POINT GRIDS'!$B$4:$AE$5, 2, FALSE),"0")</f>
        <v>14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>
        <v>28</v>
      </c>
      <c r="O25" s="23">
        <f>IFERROR(HLOOKUP(N25, 'POINT GRIDS'!$B$4:$AE$5, 2, FALSE),"0")</f>
        <v>3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>
        <v>14</v>
      </c>
      <c r="R25" s="27">
        <f>IFERROR(HLOOKUP(Q25, 'POINT GRIDS'!$B$4:$AE$5, 2, FALSE),"0")</f>
        <v>17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</row>
    <row r="26" spans="1:49" ht="18" customHeight="1" x14ac:dyDescent="0.25">
      <c r="A26" s="21">
        <v>23</v>
      </c>
      <c r="B26" s="10" t="s">
        <v>305</v>
      </c>
      <c r="C26" s="10" t="s">
        <v>132</v>
      </c>
      <c r="D26" s="10" t="s">
        <v>133</v>
      </c>
      <c r="E26" s="14">
        <f t="shared" si="0"/>
        <v>32</v>
      </c>
      <c r="F26" s="15">
        <f t="shared" si="1"/>
        <v>0</v>
      </c>
      <c r="G26" s="13"/>
      <c r="H26" s="16">
        <v>19</v>
      </c>
      <c r="I26" s="23">
        <f>IFERROR(HLOOKUP(H26, 'POINT GRIDS'!$B$4:$AE$5, 2, FALSE),"0")</f>
        <v>12</v>
      </c>
      <c r="J26" s="25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>
        <v>20</v>
      </c>
      <c r="O26" s="23">
        <f>IFERROR(HLOOKUP(N26, 'POINT GRIDS'!$B$4:$AE$5, 2, FALSE),"0")</f>
        <v>11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>
        <v>22</v>
      </c>
      <c r="R26" s="27">
        <f>IFERROR(HLOOKUP(Q26, 'POINT GRIDS'!$B$4:$AE$5, 2, FALSE),"0")</f>
        <v>9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</row>
    <row r="27" spans="1:49" ht="18" customHeight="1" x14ac:dyDescent="0.25">
      <c r="A27" s="21">
        <v>24</v>
      </c>
      <c r="B27" s="10" t="s">
        <v>308</v>
      </c>
      <c r="C27" s="10" t="s">
        <v>72</v>
      </c>
      <c r="D27" s="10" t="s">
        <v>85</v>
      </c>
      <c r="E27" s="14">
        <f t="shared" si="0"/>
        <v>29</v>
      </c>
      <c r="F27" s="15">
        <f t="shared" si="1"/>
        <v>0</v>
      </c>
      <c r="G27" s="13"/>
      <c r="H27" s="16">
        <v>23</v>
      </c>
      <c r="I27" s="23">
        <f>IFERROR(HLOOKUP(H27, 'POINT GRIDS'!$B$4:$AE$5, 2, FALSE),"0")</f>
        <v>8</v>
      </c>
      <c r="J27" s="25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>
        <v>21</v>
      </c>
      <c r="O27" s="23">
        <f>IFERROR(HLOOKUP(N27, 'POINT GRIDS'!$B$4:$AE$5, 2, FALSE),"0")</f>
        <v>10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>
        <v>20</v>
      </c>
      <c r="R27" s="27">
        <f>IFERROR(HLOOKUP(Q27, 'POINT GRIDS'!$B$4:$AE$5, 2, FALSE),"0")</f>
        <v>11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</row>
    <row r="28" spans="1:49" ht="18" customHeight="1" x14ac:dyDescent="0.25">
      <c r="A28" s="21">
        <v>25</v>
      </c>
      <c r="B28" s="10" t="s">
        <v>304</v>
      </c>
      <c r="C28" s="10" t="s">
        <v>219</v>
      </c>
      <c r="D28" s="10" t="s">
        <v>130</v>
      </c>
      <c r="E28" s="14">
        <f t="shared" si="0"/>
        <v>29</v>
      </c>
      <c r="F28" s="15">
        <f t="shared" si="1"/>
        <v>0</v>
      </c>
      <c r="G28" s="13"/>
      <c r="H28" s="16"/>
      <c r="I28" s="23" t="str">
        <f>IFERROR(HLOOKUP(H28, 'POINT GRIDS'!$B$4:$AE$5, 2, FALSE),"0")</f>
        <v>0</v>
      </c>
      <c r="J28" s="25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>
        <v>18</v>
      </c>
      <c r="L28" s="27">
        <f>IFERROR(HLOOKUP(K28, 'POINT GRIDS'!$B$4:$AE$5, 2, FALSE),"0")</f>
        <v>13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>
        <v>15</v>
      </c>
      <c r="R28" s="27">
        <f>IFERROR(HLOOKUP(Q28, 'POINT GRIDS'!$B$4:$AE$5, 2, FALSE),"0")</f>
        <v>16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</row>
    <row r="29" spans="1:49" ht="18" customHeight="1" x14ac:dyDescent="0.25">
      <c r="A29" s="21">
        <v>26</v>
      </c>
      <c r="B29" s="10" t="s">
        <v>295</v>
      </c>
      <c r="C29" s="10" t="s">
        <v>135</v>
      </c>
      <c r="D29" s="10" t="s">
        <v>130</v>
      </c>
      <c r="E29" s="14">
        <f t="shared" si="0"/>
        <v>27</v>
      </c>
      <c r="F29" s="15">
        <f t="shared" si="1"/>
        <v>0</v>
      </c>
      <c r="G29" s="13"/>
      <c r="H29" s="16">
        <v>21</v>
      </c>
      <c r="I29" s="23">
        <f>IFERROR(HLOOKUP(H29, 'POINT GRIDS'!$B$4:$AE$5, 2, FALSE),"0")</f>
        <v>10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>
        <v>14</v>
      </c>
      <c r="L29" s="27">
        <f>IFERROR(HLOOKUP(K29, 'POINT GRIDS'!$B$4:$AE$5, 2, FALSE),"0")</f>
        <v>17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</row>
    <row r="30" spans="1:49" ht="18" customHeight="1" x14ac:dyDescent="0.25">
      <c r="A30" s="21">
        <v>27</v>
      </c>
      <c r="B30" s="10" t="s">
        <v>296</v>
      </c>
      <c r="C30" s="10" t="s">
        <v>78</v>
      </c>
      <c r="D30" s="10" t="s">
        <v>45</v>
      </c>
      <c r="E30" s="14">
        <f t="shared" si="0"/>
        <v>22</v>
      </c>
      <c r="F30" s="15">
        <f t="shared" si="1"/>
        <v>0</v>
      </c>
      <c r="G30" s="13"/>
      <c r="H30" s="16">
        <v>10</v>
      </c>
      <c r="I30" s="23">
        <f>IFERROR(HLOOKUP(H30, 'POINT GRIDS'!$B$4:$AE$5, 2, FALSE),"0")</f>
        <v>22</v>
      </c>
      <c r="J30" s="25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</row>
    <row r="31" spans="1:49" ht="18" customHeight="1" x14ac:dyDescent="0.25">
      <c r="A31" s="21">
        <v>28</v>
      </c>
      <c r="B31" s="10" t="s">
        <v>498</v>
      </c>
      <c r="C31" s="10" t="s">
        <v>495</v>
      </c>
      <c r="D31" s="10" t="s">
        <v>277</v>
      </c>
      <c r="E31" s="14">
        <f t="shared" si="0"/>
        <v>20</v>
      </c>
      <c r="F31" s="15">
        <f t="shared" si="1"/>
        <v>0</v>
      </c>
      <c r="G31" s="13"/>
      <c r="H31" s="16"/>
      <c r="I31" s="23" t="str">
        <f>IFERROR(HLOOKUP(H31, 'POINT GRIDS'!$B$4:$AE$5, 2, FALSE),"0")</f>
        <v>0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>
        <v>26</v>
      </c>
      <c r="O31" s="23">
        <f>IFERROR(HLOOKUP(N31, 'POINT GRIDS'!$B$4:$AE$5, 2, FALSE),"0")</f>
        <v>5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>
        <v>16</v>
      </c>
      <c r="R31" s="27">
        <f>IFERROR(HLOOKUP(Q31, 'POINT GRIDS'!$B$4:$AE$5, 2, FALSE),"0")</f>
        <v>15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</row>
    <row r="32" spans="1:49" ht="18" customHeight="1" x14ac:dyDescent="0.25">
      <c r="A32" s="21">
        <v>29</v>
      </c>
      <c r="B32" s="10" t="s">
        <v>309</v>
      </c>
      <c r="C32" s="10" t="s">
        <v>58</v>
      </c>
      <c r="D32" s="10" t="s">
        <v>130</v>
      </c>
      <c r="E32" s="14">
        <f t="shared" si="0"/>
        <v>19</v>
      </c>
      <c r="F32" s="15">
        <f t="shared" si="1"/>
        <v>0</v>
      </c>
      <c r="G32" s="13"/>
      <c r="H32" s="16">
        <v>33</v>
      </c>
      <c r="I32" s="23" t="str">
        <f>IFERROR(HLOOKUP(H32, 'POINT GRIDS'!$B$4:$AE$5, 2, FALSE),"0")</f>
        <v>0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>
        <v>23</v>
      </c>
      <c r="L32" s="27">
        <f>IFERROR(HLOOKUP(K32, 'POINT GRIDS'!$B$4:$AE$5, 2, FALSE),"0")</f>
        <v>8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>
        <v>27</v>
      </c>
      <c r="O32" s="23">
        <f>IFERROR(HLOOKUP(N32, 'POINT GRIDS'!$B$4:$AE$5, 2, FALSE),"0")</f>
        <v>4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>
        <v>24</v>
      </c>
      <c r="R32" s="27">
        <f>IFERROR(HLOOKUP(Q32, 'POINT GRIDS'!$B$4:$AE$5, 2, FALSE),"0")</f>
        <v>7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</row>
    <row r="33" spans="1:49" ht="18" customHeight="1" x14ac:dyDescent="0.25">
      <c r="A33" s="21">
        <v>30</v>
      </c>
      <c r="B33" s="10" t="s">
        <v>246</v>
      </c>
      <c r="C33" s="10" t="s">
        <v>125</v>
      </c>
      <c r="D33" s="10" t="s">
        <v>54</v>
      </c>
      <c r="E33" s="14">
        <f t="shared" si="0"/>
        <v>18</v>
      </c>
      <c r="F33" s="15">
        <f t="shared" si="1"/>
        <v>0</v>
      </c>
      <c r="G33" s="13"/>
      <c r="H33" s="16">
        <v>13</v>
      </c>
      <c r="I33" s="23">
        <f>IFERROR(HLOOKUP(H33, 'POINT GRIDS'!$B$4:$AE$5, 2, FALSE),"0")</f>
        <v>18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</row>
    <row r="34" spans="1:49" ht="18" customHeight="1" x14ac:dyDescent="0.25">
      <c r="A34" s="21">
        <v>31</v>
      </c>
      <c r="B34" s="10" t="s">
        <v>299</v>
      </c>
      <c r="C34" s="10" t="s">
        <v>126</v>
      </c>
      <c r="D34" s="10" t="s">
        <v>127</v>
      </c>
      <c r="E34" s="14">
        <f t="shared" si="0"/>
        <v>17</v>
      </c>
      <c r="F34" s="15">
        <f t="shared" si="1"/>
        <v>0</v>
      </c>
      <c r="G34" s="13"/>
      <c r="H34" s="16">
        <v>14</v>
      </c>
      <c r="I34" s="23">
        <f>IFERROR(HLOOKUP(H34, 'POINT GRIDS'!$B$4:$AE$5, 2, FALSE),"0")</f>
        <v>17</v>
      </c>
      <c r="J34" s="25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</row>
    <row r="35" spans="1:49" ht="18" customHeight="1" x14ac:dyDescent="0.25">
      <c r="A35" s="21">
        <v>32</v>
      </c>
      <c r="B35" s="10" t="s">
        <v>493</v>
      </c>
      <c r="C35" s="10" t="s">
        <v>64</v>
      </c>
      <c r="D35" s="10" t="s">
        <v>276</v>
      </c>
      <c r="E35" s="14">
        <f t="shared" si="0"/>
        <v>17</v>
      </c>
      <c r="F35" s="15">
        <f t="shared" si="1"/>
        <v>0</v>
      </c>
      <c r="G35" s="13"/>
      <c r="H35" s="16"/>
      <c r="I35" s="23" t="str">
        <f>IFERROR(HLOOKUP(H35, 'POINT GRIDS'!$B$4:$AE$5, 2, FALSE),"0")</f>
        <v>0</v>
      </c>
      <c r="J35" s="25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>
        <v>14</v>
      </c>
      <c r="O35" s="23">
        <f>IFERROR(HLOOKUP(N35, 'POINT GRIDS'!$B$4:$AE$5, 2, FALSE),"0")</f>
        <v>17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</row>
    <row r="36" spans="1:49" ht="18" customHeight="1" x14ac:dyDescent="0.25">
      <c r="A36" s="21">
        <v>33</v>
      </c>
      <c r="B36" s="10" t="s">
        <v>497</v>
      </c>
      <c r="C36" s="10" t="s">
        <v>78</v>
      </c>
      <c r="D36" s="10" t="s">
        <v>133</v>
      </c>
      <c r="E36" s="14">
        <f t="shared" ref="E36:E65" si="2">SUM(I36,L36,O36,R36,U36,X36,AA36,AD36,AG36,AJ36,AM36,AP36,AS36,AV36)</f>
        <v>17</v>
      </c>
      <c r="F36" s="15">
        <f t="shared" ref="F36:F65" si="3">SUM(AW36,AT36,AQ36,AN36,AK36,AH36,AE36,AB36,Y36,V36,S36,P36,M36,J36,G36)</f>
        <v>0</v>
      </c>
      <c r="G36" s="13"/>
      <c r="H36" s="16"/>
      <c r="I36" s="23" t="str">
        <f>IFERROR(HLOOKUP(H36, 'POINT GRIDS'!$B$4:$AE$5, 2, FALSE),"0")</f>
        <v>0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>
        <v>24</v>
      </c>
      <c r="O36" s="23">
        <f>IFERROR(HLOOKUP(N36, 'POINT GRIDS'!$B$4:$AE$5, 2, FALSE),"0")</f>
        <v>7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>
        <v>21</v>
      </c>
      <c r="R36" s="27">
        <f>IFERROR(HLOOKUP(Q36, 'POINT GRIDS'!$B$4:$AE$5, 2, FALSE),"0")</f>
        <v>10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</row>
    <row r="37" spans="1:49" ht="18" customHeight="1" x14ac:dyDescent="0.25">
      <c r="A37" s="21">
        <v>34</v>
      </c>
      <c r="B37" s="10" t="s">
        <v>300</v>
      </c>
      <c r="C37" s="10" t="s">
        <v>72</v>
      </c>
      <c r="D37" s="10" t="s">
        <v>54</v>
      </c>
      <c r="E37" s="14">
        <f t="shared" si="2"/>
        <v>16</v>
      </c>
      <c r="F37" s="15">
        <f t="shared" si="3"/>
        <v>0</v>
      </c>
      <c r="G37" s="13"/>
      <c r="H37" s="16"/>
      <c r="I37" s="23" t="str">
        <f>IFERROR(HLOOKUP(H37, 'POINT GRIDS'!$B$4:$AE$5, 2, FALSE),"0")</f>
        <v>0</v>
      </c>
      <c r="J37" s="25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>
        <v>15</v>
      </c>
      <c r="L37" s="27">
        <f>IFERROR(HLOOKUP(K37, 'POINT GRIDS'!$B$4:$AE$5, 2, FALSE),"0")</f>
        <v>16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</row>
    <row r="38" spans="1:49" ht="18" customHeight="1" x14ac:dyDescent="0.25">
      <c r="A38" s="21">
        <v>35</v>
      </c>
      <c r="B38" s="10" t="s">
        <v>494</v>
      </c>
      <c r="C38" s="10" t="s">
        <v>495</v>
      </c>
      <c r="D38" s="10" t="s">
        <v>275</v>
      </c>
      <c r="E38" s="14">
        <f t="shared" si="2"/>
        <v>15</v>
      </c>
      <c r="F38" s="15">
        <f t="shared" si="3"/>
        <v>0</v>
      </c>
      <c r="G38" s="13"/>
      <c r="H38" s="16"/>
      <c r="I38" s="23" t="str">
        <f>IFERROR(HLOOKUP(H38, 'POINT GRIDS'!$B$4:$AE$5, 2, FALSE),"0")</f>
        <v>0</v>
      </c>
      <c r="J38" s="25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>
        <v>16</v>
      </c>
      <c r="O38" s="23">
        <f>IFERROR(HLOOKUP(N38, 'POINT GRIDS'!$B$4:$AE$5, 2, FALSE),"0")</f>
        <v>15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</row>
    <row r="39" spans="1:49" ht="18" customHeight="1" x14ac:dyDescent="0.25">
      <c r="A39" s="21">
        <v>36</v>
      </c>
      <c r="B39" s="10" t="s">
        <v>228</v>
      </c>
      <c r="C39" s="10" t="s">
        <v>140</v>
      </c>
      <c r="D39" s="10" t="s">
        <v>131</v>
      </c>
      <c r="E39" s="14">
        <f t="shared" si="2"/>
        <v>14</v>
      </c>
      <c r="F39" s="15">
        <f t="shared" si="3"/>
        <v>0</v>
      </c>
      <c r="G39" s="13"/>
      <c r="H39" s="16">
        <v>32</v>
      </c>
      <c r="I39" s="23" t="str">
        <f>IFERROR(HLOOKUP(H39, 'POINT GRIDS'!$B$4:$AE$5, 2, FALSE),"0")</f>
        <v>0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>
        <v>25</v>
      </c>
      <c r="O39" s="23">
        <f>IFERROR(HLOOKUP(N39, 'POINT GRIDS'!$B$4:$AE$5, 2, FALSE),"0")</f>
        <v>6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>
        <v>23</v>
      </c>
      <c r="R39" s="27">
        <f>IFERROR(HLOOKUP(Q39, 'POINT GRIDS'!$B$4:$AE$5, 2, FALSE),"0")</f>
        <v>8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</row>
    <row r="40" spans="1:49" ht="18" customHeight="1" x14ac:dyDescent="0.25">
      <c r="A40" s="21">
        <v>37</v>
      </c>
      <c r="B40" s="10" t="s">
        <v>548</v>
      </c>
      <c r="C40" s="10" t="s">
        <v>93</v>
      </c>
      <c r="D40" s="10" t="s">
        <v>169</v>
      </c>
      <c r="E40" s="14">
        <f t="shared" si="2"/>
        <v>14</v>
      </c>
      <c r="F40" s="15">
        <f t="shared" si="3"/>
        <v>0</v>
      </c>
      <c r="G40" s="13"/>
      <c r="H40" s="16"/>
      <c r="I40" s="23" t="str">
        <f>IFERROR(HLOOKUP(H40, 'POINT GRIDS'!$B$4:$AE$5, 2, FALSE),"0")</f>
        <v>0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>
        <v>17</v>
      </c>
      <c r="R40" s="27">
        <f>IFERROR(HLOOKUP(Q40, 'POINT GRIDS'!$B$4:$AE$5, 2, FALSE),"0")</f>
        <v>14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</row>
    <row r="41" spans="1:49" ht="18" customHeight="1" x14ac:dyDescent="0.25">
      <c r="A41" s="21">
        <v>38</v>
      </c>
      <c r="B41" s="10" t="s">
        <v>496</v>
      </c>
      <c r="C41" s="10" t="s">
        <v>161</v>
      </c>
      <c r="D41" s="10" t="s">
        <v>65</v>
      </c>
      <c r="E41" s="14">
        <f t="shared" si="2"/>
        <v>12</v>
      </c>
      <c r="F41" s="15">
        <f t="shared" si="3"/>
        <v>0</v>
      </c>
      <c r="G41" s="13"/>
      <c r="H41" s="16"/>
      <c r="I41" s="23" t="str">
        <f>IFERROR(HLOOKUP(H41, 'POINT GRIDS'!$B$4:$AE$5, 2, FALSE),"0")</f>
        <v>0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>
        <v>19</v>
      </c>
      <c r="O41" s="23">
        <f>IFERROR(HLOOKUP(N41, 'POINT GRIDS'!$B$4:$AE$5, 2, FALSE),"0")</f>
        <v>12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</row>
    <row r="42" spans="1:49" ht="18" customHeight="1" x14ac:dyDescent="0.25">
      <c r="A42" s="21">
        <v>39</v>
      </c>
      <c r="B42" s="10" t="s">
        <v>547</v>
      </c>
      <c r="C42" s="10" t="s">
        <v>529</v>
      </c>
      <c r="D42" s="10" t="s">
        <v>85</v>
      </c>
      <c r="E42" s="14">
        <f t="shared" si="2"/>
        <v>12</v>
      </c>
      <c r="F42" s="15">
        <f t="shared" si="3"/>
        <v>0</v>
      </c>
      <c r="G42" s="13"/>
      <c r="H42" s="16"/>
      <c r="I42" s="23" t="str">
        <f>IFERROR(HLOOKUP(H42, 'POINT GRIDS'!$B$4:$AE$5, 2, FALSE),"0")</f>
        <v>0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>
        <v>19</v>
      </c>
      <c r="R42" s="27">
        <f>IFERROR(HLOOKUP(Q42, 'POINT GRIDS'!$B$4:$AE$5, 2, FALSE),"0")</f>
        <v>12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</row>
    <row r="43" spans="1:49" ht="18" customHeight="1" x14ac:dyDescent="0.25">
      <c r="A43" s="21">
        <v>40</v>
      </c>
      <c r="B43" s="10" t="s">
        <v>313</v>
      </c>
      <c r="C43" s="10" t="s">
        <v>68</v>
      </c>
      <c r="D43" s="10" t="s">
        <v>54</v>
      </c>
      <c r="E43" s="14">
        <f t="shared" si="2"/>
        <v>11</v>
      </c>
      <c r="F43" s="15">
        <f t="shared" si="3"/>
        <v>0</v>
      </c>
      <c r="G43" s="13"/>
      <c r="H43" s="16">
        <v>25</v>
      </c>
      <c r="I43" s="23">
        <f>IFERROR(HLOOKUP(H43, 'POINT GRIDS'!$B$4:$AE$5, 2, FALSE),"0")</f>
        <v>6</v>
      </c>
      <c r="J43" s="25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>
        <v>29</v>
      </c>
      <c r="O43" s="23">
        <f>IFERROR(HLOOKUP(N43, 'POINT GRIDS'!$B$4:$AE$5, 2, FALSE),"0")</f>
        <v>2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>
        <v>28</v>
      </c>
      <c r="R43" s="27">
        <f>IFERROR(HLOOKUP(Q43, 'POINT GRIDS'!$B$4:$AE$5, 2, FALSE),"0")</f>
        <v>3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</row>
    <row r="44" spans="1:49" ht="18" customHeight="1" x14ac:dyDescent="0.25">
      <c r="A44" s="21">
        <v>41</v>
      </c>
      <c r="B44" s="10" t="s">
        <v>307</v>
      </c>
      <c r="C44" s="10" t="s">
        <v>146</v>
      </c>
      <c r="D44" s="10" t="s">
        <v>48</v>
      </c>
      <c r="E44" s="14">
        <f t="shared" si="2"/>
        <v>10</v>
      </c>
      <c r="F44" s="15">
        <f t="shared" si="3"/>
        <v>0</v>
      </c>
      <c r="G44" s="13"/>
      <c r="H44" s="16">
        <v>41</v>
      </c>
      <c r="I44" s="23" t="str">
        <f>IFERROR(HLOOKUP(H44, 'POINT GRIDS'!$B$4:$AE$5, 2, FALSE),"0")</f>
        <v>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>
        <v>21</v>
      </c>
      <c r="L44" s="27">
        <f>IFERROR(HLOOKUP(K44, 'POINT GRIDS'!$B$4:$AE$5, 2, FALSE),"0")</f>
        <v>10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</row>
    <row r="45" spans="1:49" ht="18" customHeight="1" x14ac:dyDescent="0.25">
      <c r="A45" s="21">
        <v>42</v>
      </c>
      <c r="B45" s="10" t="s">
        <v>310</v>
      </c>
      <c r="C45" s="10" t="s">
        <v>137</v>
      </c>
      <c r="D45" s="10" t="s">
        <v>81</v>
      </c>
      <c r="E45" s="14">
        <f t="shared" si="2"/>
        <v>7</v>
      </c>
      <c r="F45" s="15">
        <f t="shared" si="3"/>
        <v>0</v>
      </c>
      <c r="G45" s="13"/>
      <c r="H45" s="16">
        <v>24</v>
      </c>
      <c r="I45" s="23">
        <f>IFERROR(HLOOKUP(H45, 'POINT GRIDS'!$B$4:$AE$5, 2, FALSE),"0")</f>
        <v>7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</row>
    <row r="46" spans="1:49" ht="18" customHeight="1" x14ac:dyDescent="0.25">
      <c r="A46" s="21">
        <v>43</v>
      </c>
      <c r="B46" s="10" t="s">
        <v>311</v>
      </c>
      <c r="C46" s="10" t="s">
        <v>55</v>
      </c>
      <c r="D46" s="10" t="s">
        <v>66</v>
      </c>
      <c r="E46" s="14">
        <f t="shared" si="2"/>
        <v>7</v>
      </c>
      <c r="F46" s="15">
        <f t="shared" si="3"/>
        <v>0</v>
      </c>
      <c r="G46" s="13"/>
      <c r="H46" s="16">
        <v>29</v>
      </c>
      <c r="I46" s="23">
        <f>IFERROR(HLOOKUP(H46, 'POINT GRIDS'!$B$4:$AE$5, 2, FALSE),"0")</f>
        <v>2</v>
      </c>
      <c r="J46" s="25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>
        <v>26</v>
      </c>
      <c r="L46" s="27">
        <f>IFERROR(HLOOKUP(K46, 'POINT GRIDS'!$B$4:$AE$5, 2, FALSE),"0")</f>
        <v>5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</row>
    <row r="47" spans="1:49" ht="18" customHeight="1" x14ac:dyDescent="0.25">
      <c r="A47" s="21">
        <v>44</v>
      </c>
      <c r="B47" s="10" t="s">
        <v>312</v>
      </c>
      <c r="C47" s="10" t="s">
        <v>148</v>
      </c>
      <c r="D47" s="10" t="s">
        <v>267</v>
      </c>
      <c r="E47" s="14">
        <f t="shared" si="2"/>
        <v>7</v>
      </c>
      <c r="F47" s="15">
        <f t="shared" si="3"/>
        <v>0</v>
      </c>
      <c r="G47" s="13"/>
      <c r="H47" s="16"/>
      <c r="I47" s="23" t="str">
        <f>IFERROR(HLOOKUP(H47, 'POINT GRIDS'!$B$4:$AE$5, 2, FALSE),"0")</f>
        <v>0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>
        <v>24</v>
      </c>
      <c r="L47" s="27">
        <f>IFERROR(HLOOKUP(K47, 'POINT GRIDS'!$B$4:$AE$5, 2, FALSE),"0")</f>
        <v>7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</row>
    <row r="48" spans="1:49" ht="18" customHeight="1" x14ac:dyDescent="0.25">
      <c r="A48" s="21">
        <v>45</v>
      </c>
      <c r="B48" s="10" t="s">
        <v>294</v>
      </c>
      <c r="C48" s="10" t="s">
        <v>499</v>
      </c>
      <c r="D48" s="10" t="s">
        <v>169</v>
      </c>
      <c r="E48" s="14">
        <f t="shared" si="2"/>
        <v>7</v>
      </c>
      <c r="F48" s="15">
        <f t="shared" si="3"/>
        <v>0</v>
      </c>
      <c r="G48" s="13"/>
      <c r="H48" s="16"/>
      <c r="I48" s="23" t="str">
        <f>IFERROR(HLOOKUP(H48, 'POINT GRIDS'!$B$4:$AE$5, 2, FALSE),"0")</f>
        <v>0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>
        <v>30</v>
      </c>
      <c r="O48" s="23">
        <f>IFERROR(HLOOKUP(N48, 'POINT GRIDS'!$B$4:$AE$5, 2, FALSE),"0")</f>
        <v>1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>
        <v>25</v>
      </c>
      <c r="R48" s="27">
        <f>IFERROR(HLOOKUP(Q48, 'POINT GRIDS'!$B$4:$AE$5, 2, FALSE),"0")</f>
        <v>6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</row>
    <row r="49" spans="1:49" ht="18" customHeight="1" x14ac:dyDescent="0.25">
      <c r="A49" s="21">
        <v>46</v>
      </c>
      <c r="B49" s="10" t="s">
        <v>314</v>
      </c>
      <c r="C49" s="10" t="s">
        <v>139</v>
      </c>
      <c r="D49" s="10" t="s">
        <v>48</v>
      </c>
      <c r="E49" s="14">
        <f t="shared" si="2"/>
        <v>6</v>
      </c>
      <c r="F49" s="15">
        <f t="shared" si="3"/>
        <v>0</v>
      </c>
      <c r="G49" s="13"/>
      <c r="H49" s="16">
        <v>31</v>
      </c>
      <c r="I49" s="23" t="str">
        <f>IFERROR(HLOOKUP(H49, 'POINT GRIDS'!$B$4:$AE$5, 2, FALSE),"0")</f>
        <v>0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>
        <v>25</v>
      </c>
      <c r="L49" s="27">
        <f>IFERROR(HLOOKUP(K49, 'POINT GRIDS'!$B$4:$AE$5, 2, FALSE),"0")</f>
        <v>6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</row>
    <row r="50" spans="1:49" ht="18" customHeight="1" x14ac:dyDescent="0.25">
      <c r="A50" s="21">
        <v>47</v>
      </c>
      <c r="B50" s="10" t="s">
        <v>315</v>
      </c>
      <c r="C50" s="10" t="s">
        <v>126</v>
      </c>
      <c r="D50" s="10" t="s">
        <v>48</v>
      </c>
      <c r="E50" s="14">
        <f t="shared" si="2"/>
        <v>5</v>
      </c>
      <c r="F50" s="15">
        <f t="shared" si="3"/>
        <v>0</v>
      </c>
      <c r="G50" s="13"/>
      <c r="H50" s="16">
        <v>26</v>
      </c>
      <c r="I50" s="23">
        <f>IFERROR(HLOOKUP(H50, 'POINT GRIDS'!$B$4:$AE$5, 2, FALSE),"0")</f>
        <v>5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</row>
    <row r="51" spans="1:49" ht="18" customHeight="1" x14ac:dyDescent="0.25">
      <c r="A51" s="21">
        <v>48</v>
      </c>
      <c r="B51" s="10" t="s">
        <v>509</v>
      </c>
      <c r="C51" s="10" t="s">
        <v>79</v>
      </c>
      <c r="D51" s="10" t="s">
        <v>85</v>
      </c>
      <c r="E51" s="14">
        <f t="shared" si="2"/>
        <v>5</v>
      </c>
      <c r="F51" s="15">
        <f t="shared" si="3"/>
        <v>0</v>
      </c>
      <c r="G51" s="13"/>
      <c r="H51" s="16"/>
      <c r="I51" s="23" t="str">
        <f>IFERROR(HLOOKUP(H51, 'POINT GRIDS'!$B$4:$AE$5, 2, FALSE),"0")</f>
        <v>0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>
        <v>26</v>
      </c>
      <c r="R51" s="27">
        <f>IFERROR(HLOOKUP(Q51, 'POINT GRIDS'!$B$4:$AE$5, 2, FALSE),"0")</f>
        <v>5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</row>
    <row r="52" spans="1:49" ht="18" customHeight="1" x14ac:dyDescent="0.25">
      <c r="A52" s="21">
        <v>49</v>
      </c>
      <c r="B52" s="10" t="s">
        <v>316</v>
      </c>
      <c r="C52" s="10" t="s">
        <v>86</v>
      </c>
      <c r="D52" s="10" t="s">
        <v>130</v>
      </c>
      <c r="E52" s="14">
        <f t="shared" si="2"/>
        <v>4</v>
      </c>
      <c r="F52" s="15">
        <f t="shared" si="3"/>
        <v>0</v>
      </c>
      <c r="G52" s="13"/>
      <c r="H52" s="16">
        <v>27</v>
      </c>
      <c r="I52" s="23">
        <f>IFERROR(HLOOKUP(H52, 'POINT GRIDS'!$B$4:$AE$5, 2, FALSE),"0")</f>
        <v>4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</row>
    <row r="53" spans="1:49" ht="18" customHeight="1" x14ac:dyDescent="0.25">
      <c r="A53" s="21">
        <v>50</v>
      </c>
      <c r="B53" s="10" t="s">
        <v>317</v>
      </c>
      <c r="C53" s="10" t="s">
        <v>64</v>
      </c>
      <c r="D53" s="10" t="s">
        <v>130</v>
      </c>
      <c r="E53" s="14">
        <f t="shared" si="2"/>
        <v>4</v>
      </c>
      <c r="F53" s="15">
        <f t="shared" si="3"/>
        <v>0</v>
      </c>
      <c r="G53" s="13"/>
      <c r="H53" s="16">
        <v>36</v>
      </c>
      <c r="I53" s="23" t="str">
        <f>IFERROR(HLOOKUP(H53, 'POINT GRIDS'!$B$4:$AE$5, 2, FALSE),"0")</f>
        <v>0</v>
      </c>
      <c r="J53" s="25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>
        <v>27</v>
      </c>
      <c r="L53" s="27">
        <f>IFERROR(HLOOKUP(K53, 'POINT GRIDS'!$B$4:$AE$5, 2, FALSE),"0")</f>
        <v>4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</row>
    <row r="54" spans="1:49" ht="18" customHeight="1" x14ac:dyDescent="0.25">
      <c r="A54" s="21">
        <v>51</v>
      </c>
      <c r="B54" s="10" t="s">
        <v>530</v>
      </c>
      <c r="C54" s="10" t="s">
        <v>531</v>
      </c>
      <c r="D54" s="10" t="s">
        <v>54</v>
      </c>
      <c r="E54" s="14">
        <f t="shared" si="2"/>
        <v>4</v>
      </c>
      <c r="F54" s="15">
        <f t="shared" si="3"/>
        <v>0</v>
      </c>
      <c r="G54" s="13"/>
      <c r="H54" s="16"/>
      <c r="I54" s="23" t="str">
        <f>IFERROR(HLOOKUP(H54, 'POINT GRIDS'!$B$4:$AE$5, 2, FALSE),"0")</f>
        <v>0</v>
      </c>
      <c r="J54" s="25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>
        <v>27</v>
      </c>
      <c r="R54" s="27">
        <f>IFERROR(HLOOKUP(Q54, 'POINT GRIDS'!$B$4:$AE$5, 2, FALSE),"0")</f>
        <v>4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</row>
    <row r="55" spans="1:49" ht="18" customHeight="1" x14ac:dyDescent="0.25">
      <c r="A55" s="21">
        <v>52</v>
      </c>
      <c r="B55" s="10" t="s">
        <v>318</v>
      </c>
      <c r="C55" s="10" t="s">
        <v>120</v>
      </c>
      <c r="D55" s="10" t="s">
        <v>81</v>
      </c>
      <c r="E55" s="14">
        <f t="shared" si="2"/>
        <v>3</v>
      </c>
      <c r="F55" s="15">
        <f t="shared" si="3"/>
        <v>0</v>
      </c>
      <c r="G55" s="13"/>
      <c r="H55" s="16">
        <v>28</v>
      </c>
      <c r="I55" s="23">
        <f>IFERROR(HLOOKUP(H55, 'POINT GRIDS'!$B$4:$AE$5, 2, FALSE),"0")</f>
        <v>3</v>
      </c>
      <c r="J55" s="25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</row>
    <row r="56" spans="1:49" ht="18" customHeight="1" x14ac:dyDescent="0.25">
      <c r="A56" s="21">
        <v>53</v>
      </c>
      <c r="B56" s="10" t="s">
        <v>319</v>
      </c>
      <c r="C56" s="10" t="s">
        <v>220</v>
      </c>
      <c r="D56" s="10" t="s">
        <v>268</v>
      </c>
      <c r="E56" s="14">
        <f t="shared" si="2"/>
        <v>3</v>
      </c>
      <c r="F56" s="15">
        <f t="shared" si="3"/>
        <v>0</v>
      </c>
      <c r="G56" s="13"/>
      <c r="H56" s="16"/>
      <c r="I56" s="23" t="str">
        <f>IFERROR(HLOOKUP(H56, 'POINT GRIDS'!$B$4:$AE$5, 2, FALSE),"0")</f>
        <v>0</v>
      </c>
      <c r="J56" s="25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>
        <v>28</v>
      </c>
      <c r="L56" s="27">
        <f>IFERROR(HLOOKUP(K56, 'POINT GRIDS'!$B$4:$AE$5, 2, FALSE),"0")</f>
        <v>3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</row>
    <row r="57" spans="1:49" ht="18" customHeight="1" x14ac:dyDescent="0.25">
      <c r="A57" s="21">
        <v>54</v>
      </c>
      <c r="B57" s="10" t="s">
        <v>320</v>
      </c>
      <c r="C57" s="10" t="s">
        <v>138</v>
      </c>
      <c r="D57" s="10" t="s">
        <v>54</v>
      </c>
      <c r="E57" s="14">
        <f t="shared" si="2"/>
        <v>3</v>
      </c>
      <c r="F57" s="15">
        <f t="shared" si="3"/>
        <v>0</v>
      </c>
      <c r="G57" s="13"/>
      <c r="H57" s="16">
        <v>30</v>
      </c>
      <c r="I57" s="23">
        <f>IFERROR(HLOOKUP(H57, 'POINT GRIDS'!$B$4:$AE$5, 2, FALSE),"0")</f>
        <v>1</v>
      </c>
      <c r="J57" s="25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>
        <v>30</v>
      </c>
      <c r="L57" s="27">
        <f>IFERROR(HLOOKUP(K57, 'POINT GRIDS'!$B$4:$AE$5, 2, FALSE),"0")</f>
        <v>1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>
        <v>30</v>
      </c>
      <c r="R57" s="27">
        <f>IFERROR(HLOOKUP(Q57, 'POINT GRIDS'!$B$4:$AE$5, 2, FALSE),"0")</f>
        <v>1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</row>
    <row r="58" spans="1:49" ht="18" customHeight="1" x14ac:dyDescent="0.25">
      <c r="A58" s="21">
        <v>55</v>
      </c>
      <c r="B58" s="10" t="s">
        <v>321</v>
      </c>
      <c r="C58" s="10" t="s">
        <v>141</v>
      </c>
      <c r="D58" s="10" t="s">
        <v>130</v>
      </c>
      <c r="E58" s="14">
        <f t="shared" si="2"/>
        <v>2</v>
      </c>
      <c r="F58" s="15">
        <f t="shared" si="3"/>
        <v>0</v>
      </c>
      <c r="G58" s="13"/>
      <c r="H58" s="16">
        <v>34</v>
      </c>
      <c r="I58" s="23" t="str">
        <f>IFERROR(HLOOKUP(H58, 'POINT GRIDS'!$B$4:$AE$5, 2, FALSE),"0")</f>
        <v>0</v>
      </c>
      <c r="J58" s="25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>
        <v>29</v>
      </c>
      <c r="L58" s="27">
        <f>IFERROR(HLOOKUP(K58, 'POINT GRIDS'!$B$4:$AE$5, 2, FALSE),"0")</f>
        <v>2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</row>
    <row r="59" spans="1:49" ht="18" customHeight="1" x14ac:dyDescent="0.25">
      <c r="A59" s="21">
        <v>56</v>
      </c>
      <c r="B59" s="10" t="s">
        <v>328</v>
      </c>
      <c r="C59" s="10" t="s">
        <v>149</v>
      </c>
      <c r="D59" s="10" t="s">
        <v>130</v>
      </c>
      <c r="E59" s="14">
        <f t="shared" si="2"/>
        <v>2</v>
      </c>
      <c r="F59" s="15">
        <f t="shared" si="3"/>
        <v>0</v>
      </c>
      <c r="G59" s="13"/>
      <c r="H59" s="16"/>
      <c r="I59" s="23" t="str">
        <f>IFERROR(HLOOKUP(H59, 'POINT GRIDS'!$B$4:$AE$5, 2, FALSE),"0")</f>
        <v>0</v>
      </c>
      <c r="J59" s="25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>
        <v>29</v>
      </c>
      <c r="R59" s="27">
        <f>IFERROR(HLOOKUP(Q59, 'POINT GRIDS'!$B$4:$AE$5, 2, FALSE),"0")</f>
        <v>2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</row>
    <row r="60" spans="1:49" ht="18" customHeight="1" x14ac:dyDescent="0.25">
      <c r="A60" s="21">
        <v>57</v>
      </c>
      <c r="B60" s="10" t="s">
        <v>322</v>
      </c>
      <c r="C60" s="10" t="s">
        <v>142</v>
      </c>
      <c r="D60" s="10" t="s">
        <v>118</v>
      </c>
      <c r="E60" s="14">
        <f t="shared" si="2"/>
        <v>0</v>
      </c>
      <c r="F60" s="15">
        <f t="shared" si="3"/>
        <v>0</v>
      </c>
      <c r="G60" s="13"/>
      <c r="H60" s="16">
        <v>35</v>
      </c>
      <c r="I60" s="23" t="str">
        <f>IFERROR(HLOOKUP(H60, 'POINT GRIDS'!$B$4:$AE$5, 2, FALSE),"0")</f>
        <v>0</v>
      </c>
      <c r="J60" s="25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</row>
    <row r="61" spans="1:49" ht="18" customHeight="1" x14ac:dyDescent="0.25">
      <c r="A61" s="21">
        <v>58</v>
      </c>
      <c r="B61" s="10" t="s">
        <v>323</v>
      </c>
      <c r="C61" s="10" t="s">
        <v>98</v>
      </c>
      <c r="D61" s="10" t="s">
        <v>130</v>
      </c>
      <c r="E61" s="14">
        <f t="shared" si="2"/>
        <v>0</v>
      </c>
      <c r="F61" s="15">
        <f t="shared" si="3"/>
        <v>0</v>
      </c>
      <c r="G61" s="13"/>
      <c r="H61" s="16">
        <v>38</v>
      </c>
      <c r="I61" s="23" t="str">
        <f>IFERROR(HLOOKUP(H61, 'POINT GRIDS'!$B$4:$AE$5, 2, FALSE),"0")</f>
        <v>0</v>
      </c>
      <c r="J61" s="25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</row>
    <row r="62" spans="1:49" ht="18" customHeight="1" x14ac:dyDescent="0.25">
      <c r="A62" s="21">
        <v>59</v>
      </c>
      <c r="B62" s="10" t="s">
        <v>324</v>
      </c>
      <c r="C62" s="10" t="s">
        <v>144</v>
      </c>
      <c r="D62" s="10" t="s">
        <v>54</v>
      </c>
      <c r="E62" s="14">
        <f t="shared" si="2"/>
        <v>0</v>
      </c>
      <c r="F62" s="15">
        <f t="shared" si="3"/>
        <v>0</v>
      </c>
      <c r="G62" s="13"/>
      <c r="H62" s="16">
        <v>39</v>
      </c>
      <c r="I62" s="23" t="str">
        <f>IFERROR(HLOOKUP(H62, 'POINT GRIDS'!$B$4:$AE$5, 2, FALSE),"0")</f>
        <v>0</v>
      </c>
      <c r="J62" s="25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</row>
    <row r="63" spans="1:49" ht="18" customHeight="1" x14ac:dyDescent="0.25">
      <c r="A63" s="21">
        <v>60</v>
      </c>
      <c r="B63" s="10" t="s">
        <v>325</v>
      </c>
      <c r="C63" s="10" t="s">
        <v>145</v>
      </c>
      <c r="D63" s="10" t="s">
        <v>131</v>
      </c>
      <c r="E63" s="14">
        <f t="shared" si="2"/>
        <v>0</v>
      </c>
      <c r="F63" s="15">
        <f t="shared" si="3"/>
        <v>0</v>
      </c>
      <c r="G63" s="13"/>
      <c r="H63" s="16">
        <v>40</v>
      </c>
      <c r="I63" s="23" t="str">
        <f>IFERROR(HLOOKUP(H63, 'POINT GRIDS'!$B$4:$AE$5, 2, FALSE),"0")</f>
        <v>0</v>
      </c>
      <c r="J63" s="25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3" t="str">
        <f>IFERROR(HLOOKUP(AR63, 'POINT GRIDS'!$B$4:$AE$5, 2, FALSE),"0")</f>
        <v>0</v>
      </c>
      <c r="AT63" s="25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27" t="str">
        <f>IFERROR(HLOOKUP(AU63, 'POINT GRIDS'!$B$4:$AE$5, 2, FALSE),"0")</f>
        <v>0</v>
      </c>
      <c r="AW63" s="29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</row>
    <row r="64" spans="1:49" ht="18" customHeight="1" x14ac:dyDescent="0.25">
      <c r="A64" s="21">
        <v>61</v>
      </c>
      <c r="B64" s="10" t="s">
        <v>326</v>
      </c>
      <c r="C64" s="10" t="s">
        <v>147</v>
      </c>
      <c r="D64" s="10" t="s">
        <v>157</v>
      </c>
      <c r="E64" s="14">
        <f t="shared" si="2"/>
        <v>0</v>
      </c>
      <c r="F64" s="15">
        <f t="shared" si="3"/>
        <v>0</v>
      </c>
      <c r="G64" s="13"/>
      <c r="H64" s="16">
        <v>42</v>
      </c>
      <c r="I64" s="23" t="str">
        <f>IFERROR(HLOOKUP(H64, 'POINT GRIDS'!$B$4:$AE$5, 2, FALSE),"0")</f>
        <v>0</v>
      </c>
      <c r="J64" s="25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3" t="str">
        <f>IFERROR(HLOOKUP(AR64, 'POINT GRIDS'!$B$4:$AE$5, 2, FALSE),"0")</f>
        <v>0</v>
      </c>
      <c r="AT64" s="25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27" t="str">
        <f>IFERROR(HLOOKUP(AU64, 'POINT GRIDS'!$B$4:$AE$5, 2, FALSE),"0")</f>
        <v>0</v>
      </c>
      <c r="AW64" s="29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</row>
    <row r="65" spans="1:49" ht="18" customHeight="1" x14ac:dyDescent="0.25">
      <c r="A65" s="21">
        <v>62</v>
      </c>
      <c r="B65" s="10" t="s">
        <v>327</v>
      </c>
      <c r="C65" s="10" t="s">
        <v>110</v>
      </c>
      <c r="D65" s="10" t="s">
        <v>130</v>
      </c>
      <c r="E65" s="14">
        <f t="shared" si="2"/>
        <v>0</v>
      </c>
      <c r="F65" s="15">
        <f t="shared" si="3"/>
        <v>0</v>
      </c>
      <c r="G65" s="13"/>
      <c r="H65" s="16"/>
      <c r="I65" s="23" t="str">
        <f>IFERROR(HLOOKUP(H65, 'POINT GRIDS'!$B$4:$AE$5, 2, FALSE),"0")</f>
        <v>0</v>
      </c>
      <c r="J65" s="25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3" t="str">
        <f>IFERROR(HLOOKUP(AR65, 'POINT GRIDS'!$B$4:$AE$5, 2, FALSE),"0")</f>
        <v>0</v>
      </c>
      <c r="AT65" s="25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27" t="str">
        <f>IFERROR(HLOOKUP(AU65, 'POINT GRIDS'!$B$4:$AE$5, 2, FALSE),"0")</f>
        <v>0</v>
      </c>
      <c r="AW65" s="29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</row>
    <row r="66" spans="1:49" ht="18" customHeight="1" x14ac:dyDescent="0.25">
      <c r="A66" s="21">
        <v>63</v>
      </c>
      <c r="B66" s="10" t="s">
        <v>329</v>
      </c>
      <c r="C66" s="10" t="s">
        <v>151</v>
      </c>
      <c r="D66" s="10" t="s">
        <v>54</v>
      </c>
      <c r="E66" s="14">
        <f t="shared" ref="E66" si="4">SUM(I66,L66,O66,R66,U66,X66,AA66,AD66,AG66,AJ66,AM66,AP66,AS66,AV66)</f>
        <v>0</v>
      </c>
      <c r="F66" s="15">
        <f t="shared" ref="F66" si="5">SUM(AW66,AT66,AQ66,AN66,AK66,AH66,AE66,AB66,Y66,V66,S66,P66,M66,J66,G66)</f>
        <v>0</v>
      </c>
      <c r="G66" s="13"/>
      <c r="H66" s="16"/>
      <c r="I66" s="23" t="str">
        <f>IFERROR(HLOOKUP(H66, 'POINT GRIDS'!$B$4:$AE$5, 2, FALSE),"0")</f>
        <v>0</v>
      </c>
      <c r="J66" s="25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3" t="str">
        <f>IFERROR(HLOOKUP(AR66, 'POINT GRIDS'!$B$4:$AE$5, 2, FALSE),"0")</f>
        <v>0</v>
      </c>
      <c r="AT66" s="25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27" t="str">
        <f>IFERROR(HLOOKUP(AU66, 'POINT GRIDS'!$B$4:$AE$5, 2, FALSE),"0")</f>
        <v>0</v>
      </c>
      <c r="AW66" s="29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</row>
    <row r="67" spans="1:49" ht="18" customHeight="1" x14ac:dyDescent="0.25">
      <c r="A67" s="21">
        <v>64</v>
      </c>
      <c r="B67" s="10"/>
      <c r="C67" s="10"/>
      <c r="D67" s="10"/>
      <c r="E67" s="14">
        <f t="shared" ref="E67:E68" si="6">SUM(I67,L67,O67,R67,U67,X67,AA67,AD67,AG67,AJ67,AM67,AP67,AS67,AV67)</f>
        <v>0</v>
      </c>
      <c r="F67" s="15">
        <f t="shared" ref="F67:F68" si="7">SUM(AW67,AT67,AQ67,AN67,AK67,AH67,AE67,AB67,Y67,V67,S67,P67,M67,J67,G67)</f>
        <v>0</v>
      </c>
      <c r="G67" s="13"/>
      <c r="H67" s="16"/>
      <c r="I67" s="23" t="str">
        <f>IFERROR(HLOOKUP(H67, 'POINT GRIDS'!$B$4:$AE$5, 2, FALSE),"0")</f>
        <v>0</v>
      </c>
      <c r="J67" s="25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3" t="str">
        <f>IFERROR(HLOOKUP(AR67, 'POINT GRIDS'!$B$4:$AE$5, 2, FALSE),"0")</f>
        <v>0</v>
      </c>
      <c r="AT67" s="25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27" t="str">
        <f>IFERROR(HLOOKUP(AU67, 'POINT GRIDS'!$B$4:$AE$5, 2, FALSE),"0")</f>
        <v>0</v>
      </c>
      <c r="AW67" s="29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</row>
    <row r="68" spans="1:49" ht="18" customHeight="1" x14ac:dyDescent="0.25">
      <c r="A68" s="21">
        <v>65</v>
      </c>
      <c r="B68" s="10"/>
      <c r="C68" s="10"/>
      <c r="D68" s="10"/>
      <c r="E68" s="14">
        <f t="shared" si="6"/>
        <v>0</v>
      </c>
      <c r="F68" s="15">
        <f t="shared" si="7"/>
        <v>0</v>
      </c>
      <c r="G68" s="13"/>
      <c r="H68" s="16"/>
      <c r="I68" s="23" t="str">
        <f>IFERROR(HLOOKUP(H68, 'POINT GRIDS'!$B$4:$AE$5, 2, FALSE),"0")</f>
        <v>0</v>
      </c>
      <c r="J68" s="25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3" t="str">
        <f>IFERROR(HLOOKUP(AR68, 'POINT GRIDS'!$B$4:$AE$5, 2, FALSE),"0")</f>
        <v>0</v>
      </c>
      <c r="AT68" s="25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27" t="str">
        <f>IFERROR(HLOOKUP(AU68, 'POINT GRIDS'!$B$4:$AE$5, 2, FALSE),"0")</f>
        <v>0</v>
      </c>
      <c r="AW68" s="29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</row>
    <row r="69" spans="1:49" ht="18" customHeight="1" x14ac:dyDescent="0.25">
      <c r="A69" s="21">
        <v>66</v>
      </c>
      <c r="B69" s="10"/>
      <c r="C69" s="10"/>
      <c r="D69" s="10"/>
      <c r="E69" s="14">
        <f t="shared" ref="E69:E74" si="8">SUM(I69,L69,O69,R69,U69,X69,AA69,AD69,AG69,AJ69,AM69,AP69,AS69,AV69)</f>
        <v>0</v>
      </c>
      <c r="F69" s="15">
        <f t="shared" ref="F69:F74" si="9">SUM(AW69,AT69,AQ69,AN69,AK69,AH69,AE69,AB69,Y69,V69,S69,P69,M69,J69,G69)</f>
        <v>0</v>
      </c>
      <c r="G69" s="13"/>
      <c r="H69" s="16"/>
      <c r="I69" s="23" t="str">
        <f>IFERROR(HLOOKUP(H69, 'POINT GRIDS'!$B$4:$AE$5, 2, FALSE),"0")</f>
        <v>0</v>
      </c>
      <c r="J69" s="25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27" t="str">
        <f>IFERROR(HLOOKUP(AO69, 'POINT GRIDS'!$B$4:$AE$5, 2, FALSE),"0")</f>
        <v>0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3" t="str">
        <f>IFERROR(HLOOKUP(AR69, 'POINT GRIDS'!$B$4:$AE$5, 2, FALSE),"0")</f>
        <v>0</v>
      </c>
      <c r="AT69" s="25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27" t="str">
        <f>IFERROR(HLOOKUP(AU69, 'POINT GRIDS'!$B$4:$AE$5, 2, FALSE),"0")</f>
        <v>0</v>
      </c>
      <c r="AW69" s="29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</row>
    <row r="70" spans="1:49" ht="18" customHeight="1" x14ac:dyDescent="0.25">
      <c r="A70" s="21">
        <v>67</v>
      </c>
      <c r="B70" s="10"/>
      <c r="C70" s="10"/>
      <c r="D70" s="10"/>
      <c r="E70" s="14">
        <f t="shared" si="8"/>
        <v>0</v>
      </c>
      <c r="F70" s="15">
        <f t="shared" si="9"/>
        <v>0</v>
      </c>
      <c r="G70" s="13"/>
      <c r="H70" s="16"/>
      <c r="I70" s="23" t="str">
        <f>IFERROR(HLOOKUP(H70, 'POINT GRIDS'!$B$4:$AE$5, 2, FALSE),"0")</f>
        <v>0</v>
      </c>
      <c r="J70" s="25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3" t="str">
        <f>IFERROR(HLOOKUP(AR70, 'POINT GRIDS'!$B$4:$AE$5, 2, FALSE),"0")</f>
        <v>0</v>
      </c>
      <c r="AT70" s="25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27" t="str">
        <f>IFERROR(HLOOKUP(AU70, 'POINT GRIDS'!$B$4:$AE$5, 2, FALSE),"0")</f>
        <v>0</v>
      </c>
      <c r="AW70" s="29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</row>
    <row r="71" spans="1:49" ht="18" customHeight="1" x14ac:dyDescent="0.25">
      <c r="A71" s="21">
        <v>68</v>
      </c>
      <c r="B71" s="10"/>
      <c r="C71" s="10"/>
      <c r="D71" s="10"/>
      <c r="E71" s="14">
        <f t="shared" si="8"/>
        <v>0</v>
      </c>
      <c r="F71" s="15">
        <f t="shared" si="9"/>
        <v>0</v>
      </c>
      <c r="G71" s="13"/>
      <c r="H71" s="16"/>
      <c r="I71" s="23" t="str">
        <f>IFERROR(HLOOKUP(H71, 'POINT GRIDS'!$B$4:$AE$5, 2, FALSE),"0")</f>
        <v>0</v>
      </c>
      <c r="J71" s="25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3" t="str">
        <f>IFERROR(HLOOKUP(AR71, 'POINT GRIDS'!$B$4:$AE$5, 2, FALSE),"0")</f>
        <v>0</v>
      </c>
      <c r="AT71" s="25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27" t="str">
        <f>IFERROR(HLOOKUP(AU71, 'POINT GRIDS'!$B$4:$AE$5, 2, FALSE),"0")</f>
        <v>0</v>
      </c>
      <c r="AW71" s="29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</row>
    <row r="72" spans="1:49" ht="18" customHeight="1" x14ac:dyDescent="0.25">
      <c r="A72" s="21">
        <v>69</v>
      </c>
      <c r="B72" s="10"/>
      <c r="C72" s="10"/>
      <c r="D72" s="10"/>
      <c r="E72" s="14">
        <f t="shared" si="8"/>
        <v>0</v>
      </c>
      <c r="F72" s="15">
        <f t="shared" si="9"/>
        <v>0</v>
      </c>
      <c r="G72" s="13"/>
      <c r="H72" s="16"/>
      <c r="I72" s="23" t="str">
        <f>IFERROR(HLOOKUP(H72, 'POINT GRIDS'!$B$4:$AE$5, 2, FALSE),"0")</f>
        <v>0</v>
      </c>
      <c r="J72" s="25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3" t="str">
        <f>IFERROR(HLOOKUP(AR72, 'POINT GRIDS'!$B$4:$AE$5, 2, FALSE),"0")</f>
        <v>0</v>
      </c>
      <c r="AT72" s="25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27" t="str">
        <f>IFERROR(HLOOKUP(AU72, 'POINT GRIDS'!$B$4:$AE$5, 2, FALSE),"0")</f>
        <v>0</v>
      </c>
      <c r="AW72" s="29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</row>
    <row r="73" spans="1:49" ht="18" customHeight="1" x14ac:dyDescent="0.25">
      <c r="A73" s="21">
        <v>70</v>
      </c>
      <c r="B73" s="10"/>
      <c r="C73" s="10"/>
      <c r="D73" s="10"/>
      <c r="E73" s="14">
        <f t="shared" si="8"/>
        <v>0</v>
      </c>
      <c r="F73" s="15">
        <f t="shared" si="9"/>
        <v>0</v>
      </c>
      <c r="G73" s="13"/>
      <c r="H73" s="16"/>
      <c r="I73" s="23" t="str">
        <f>IFERROR(HLOOKUP(H73, 'POINT GRIDS'!$B$4:$AE$5, 2, FALSE),"0")</f>
        <v>0</v>
      </c>
      <c r="J73" s="25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3" t="str">
        <f>IFERROR(HLOOKUP(AR73, 'POINT GRIDS'!$B$4:$AE$5, 2, FALSE),"0")</f>
        <v>0</v>
      </c>
      <c r="AT73" s="25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27" t="str">
        <f>IFERROR(HLOOKUP(AU73, 'POINT GRIDS'!$B$4:$AE$5, 2, FALSE),"0")</f>
        <v>0</v>
      </c>
      <c r="AW73" s="29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</row>
    <row r="74" spans="1:49" ht="18" customHeight="1" x14ac:dyDescent="0.25">
      <c r="A74" s="21">
        <v>71</v>
      </c>
      <c r="B74" s="10"/>
      <c r="C74" s="10"/>
      <c r="D74" s="10"/>
      <c r="E74" s="14">
        <f t="shared" si="8"/>
        <v>0</v>
      </c>
      <c r="F74" s="15">
        <f t="shared" si="9"/>
        <v>0</v>
      </c>
      <c r="G74" s="13"/>
      <c r="H74" s="16"/>
      <c r="I74" s="23" t="str">
        <f>IFERROR(HLOOKUP(H74, 'POINT GRIDS'!$B$4:$AE$5, 2, FALSE),"0")</f>
        <v>0</v>
      </c>
      <c r="J74" s="25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3" t="str">
        <f>IFERROR(HLOOKUP(AR74, 'POINT GRIDS'!$B$4:$AE$5, 2, FALSE),"0")</f>
        <v>0</v>
      </c>
      <c r="AT74" s="25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27" t="str">
        <f>IFERROR(HLOOKUP(AU74, 'POINT GRIDS'!$B$4:$AE$5, 2, FALSE),"0")</f>
        <v>0</v>
      </c>
      <c r="AW74" s="29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J4:J74 AW4:AW74 AT4:AT74 AQ4:AQ74 AN4:AN74 AK4:AK74 AH4:AH74 AE4:AE74 AB4:AB74 Y4:Y74 V4:V74 S4:S74 P4:P74 M4:M74" name="UPGRADE POINTS"/>
    <protectedRange algorithmName="SHA-512" hashValue="mO+FcU2F85a8dtAWv1mpUJeavxkAwpNArI7alTfVSvsHreq06Ap3pG3yNMvy9OYYyaSq7riDFVLyntOlG1ZSwA==" saltValue="2vFm+XRrQeYTbX97atf+xg==" spinCount="100000" sqref="I4:I74 AV4:AV74 AS4:AS74 AP4:AP74 AM4:AM74 AJ4:AJ74 AG4:AG74 AD4:AD74 AA4:AA74 X4:X74 U4:U74 R4:R74 O4:O74 L4:L74" name="ABA POINTS"/>
  </protectedRanges>
  <sortState xmlns:xlrd2="http://schemas.microsoft.com/office/spreadsheetml/2017/richdata2" ref="B4:AW65">
    <sortCondition descending="1" ref="E4:E65"/>
  </sortState>
  <mergeCells count="30">
    <mergeCell ref="W1:Y1"/>
    <mergeCell ref="H1:J1"/>
    <mergeCell ref="K1:M1"/>
    <mergeCell ref="N1:P1"/>
    <mergeCell ref="Q1:S1"/>
    <mergeCell ref="T1:V1"/>
    <mergeCell ref="AR1:AT1"/>
    <mergeCell ref="AU1:AW1"/>
    <mergeCell ref="A2:G2"/>
    <mergeCell ref="H2:J2"/>
    <mergeCell ref="K2:M2"/>
    <mergeCell ref="N2:P2"/>
    <mergeCell ref="Q2:S2"/>
    <mergeCell ref="T2:V2"/>
    <mergeCell ref="W2:Y2"/>
    <mergeCell ref="Z2:AB2"/>
    <mergeCell ref="Z1:AB1"/>
    <mergeCell ref="AC1:AE1"/>
    <mergeCell ref="AF1:AH1"/>
    <mergeCell ref="AI1:AK1"/>
    <mergeCell ref="AL1:AN1"/>
    <mergeCell ref="AO1:AQ1"/>
    <mergeCell ref="AU2:AW2"/>
    <mergeCell ref="B3:C3"/>
    <mergeCell ref="AC2:AE2"/>
    <mergeCell ref="AF2:AH2"/>
    <mergeCell ref="AI2:AK2"/>
    <mergeCell ref="AL2:AN2"/>
    <mergeCell ref="AO2:AQ2"/>
    <mergeCell ref="AR2:AT2"/>
  </mergeCells>
  <conditionalFormatting sqref="F4:F74">
    <cfRule type="cellIs" dxfId="19" priority="3" operator="greaterThan">
      <formula>15</formula>
    </cfRule>
    <cfRule type="cellIs" dxfId="18" priority="4" operator="greaterThan">
      <formula>15</formula>
    </cfRule>
  </conditionalFormatting>
  <conditionalFormatting sqref="F1:F2 F4:F1048576">
    <cfRule type="cellIs" dxfId="17" priority="2" operator="greaterThan">
      <formula>15</formula>
    </cfRule>
  </conditionalFormatting>
  <conditionalFormatting sqref="F1:F1048576">
    <cfRule type="cellIs" dxfId="16" priority="1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9C613720-606E-489E-814D-BB64C9334F0B}">
          <x14:formula1>
            <xm:f>TEAMS!$A$4:$A$54</xm:f>
          </x14:formula1>
          <xm:sqref>D4:D74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E139-D76D-43B5-AE88-C916634E8DB9}">
  <sheetPr>
    <tabColor rgb="FF00B0F0"/>
  </sheetPr>
  <dimension ref="A1:AW83"/>
  <sheetViews>
    <sheetView workbookViewId="0">
      <selection activeCell="B3" sqref="B3:C3"/>
    </sheetView>
  </sheetViews>
  <sheetFormatPr defaultRowHeight="15" x14ac:dyDescent="0.25"/>
  <cols>
    <col min="2" max="2" width="16.42578125" bestFit="1" customWidth="1"/>
    <col min="3" max="3" width="12.7109375" customWidth="1"/>
    <col min="4" max="4" width="35.7109375" customWidth="1"/>
    <col min="5" max="7" width="9.7109375" customWidth="1"/>
    <col min="8" max="49" width="3.7109375" style="19" customWidth="1"/>
  </cols>
  <sheetData>
    <row r="1" spans="1:49" x14ac:dyDescent="0.25">
      <c r="A1" s="33" t="s">
        <v>29</v>
      </c>
      <c r="B1" s="32"/>
      <c r="C1" s="32"/>
      <c r="D1" s="32"/>
      <c r="E1" s="32"/>
      <c r="F1" s="32"/>
      <c r="G1" s="32" t="s">
        <v>16</v>
      </c>
      <c r="H1" s="57" t="s">
        <v>30</v>
      </c>
      <c r="I1" s="57"/>
      <c r="J1" s="57"/>
      <c r="K1" s="58" t="s">
        <v>31</v>
      </c>
      <c r="L1" s="58"/>
      <c r="M1" s="58"/>
      <c r="N1" s="57" t="s">
        <v>226</v>
      </c>
      <c r="O1" s="57"/>
      <c r="P1" s="57"/>
      <c r="Q1" s="58" t="s">
        <v>32</v>
      </c>
      <c r="R1" s="58"/>
      <c r="S1" s="58"/>
      <c r="T1" s="57" t="s">
        <v>33</v>
      </c>
      <c r="U1" s="57"/>
      <c r="V1" s="57"/>
      <c r="W1" s="58" t="s">
        <v>34</v>
      </c>
      <c r="X1" s="58"/>
      <c r="Y1" s="58"/>
      <c r="Z1" s="57" t="s">
        <v>35</v>
      </c>
      <c r="AA1" s="57"/>
      <c r="AB1" s="57"/>
      <c r="AC1" s="58" t="s">
        <v>36</v>
      </c>
      <c r="AD1" s="58"/>
      <c r="AE1" s="58"/>
      <c r="AF1" s="57" t="s">
        <v>37</v>
      </c>
      <c r="AG1" s="57"/>
      <c r="AH1" s="57"/>
      <c r="AI1" s="58" t="s">
        <v>38</v>
      </c>
      <c r="AJ1" s="58"/>
      <c r="AK1" s="58"/>
      <c r="AL1" s="57" t="s">
        <v>39</v>
      </c>
      <c r="AM1" s="57"/>
      <c r="AN1" s="57"/>
      <c r="AO1" s="58" t="s">
        <v>227</v>
      </c>
      <c r="AP1" s="58"/>
      <c r="AQ1" s="58"/>
      <c r="AR1" s="57" t="s">
        <v>40</v>
      </c>
      <c r="AS1" s="57"/>
      <c r="AT1" s="57"/>
      <c r="AU1" s="58" t="s">
        <v>41</v>
      </c>
      <c r="AV1" s="58"/>
      <c r="AW1" s="58"/>
    </row>
    <row r="2" spans="1:49" x14ac:dyDescent="0.25">
      <c r="A2" s="56" t="s">
        <v>13</v>
      </c>
      <c r="B2" s="56"/>
      <c r="C2" s="56"/>
      <c r="D2" s="56"/>
      <c r="E2" s="56"/>
      <c r="F2" s="56"/>
      <c r="G2" s="56"/>
      <c r="H2" s="47">
        <v>33</v>
      </c>
      <c r="I2" s="48"/>
      <c r="J2" s="49"/>
      <c r="K2" s="43">
        <v>35</v>
      </c>
      <c r="L2" s="44"/>
      <c r="M2" s="45"/>
      <c r="N2" s="47">
        <v>30</v>
      </c>
      <c r="O2" s="48"/>
      <c r="P2" s="49"/>
      <c r="Q2" s="43">
        <v>24</v>
      </c>
      <c r="R2" s="44"/>
      <c r="S2" s="45"/>
      <c r="T2" s="42"/>
      <c r="U2" s="42"/>
      <c r="V2" s="42"/>
      <c r="W2" s="43"/>
      <c r="X2" s="44"/>
      <c r="Y2" s="45"/>
      <c r="Z2" s="47"/>
      <c r="AA2" s="48"/>
      <c r="AB2" s="49"/>
      <c r="AC2" s="43"/>
      <c r="AD2" s="44"/>
      <c r="AE2" s="45"/>
      <c r="AF2" s="42"/>
      <c r="AG2" s="42"/>
      <c r="AH2" s="42"/>
      <c r="AI2" s="43"/>
      <c r="AJ2" s="44"/>
      <c r="AK2" s="45"/>
      <c r="AL2" s="47"/>
      <c r="AM2" s="48"/>
      <c r="AN2" s="49"/>
      <c r="AO2" s="43"/>
      <c r="AP2" s="44"/>
      <c r="AQ2" s="45"/>
      <c r="AR2" s="42"/>
      <c r="AS2" s="42"/>
      <c r="AT2" s="42"/>
      <c r="AU2" s="43"/>
      <c r="AV2" s="44"/>
      <c r="AW2" s="45"/>
    </row>
    <row r="3" spans="1:49" ht="114.75" customHeight="1" x14ac:dyDescent="0.25">
      <c r="A3" s="20" t="s">
        <v>9</v>
      </c>
      <c r="B3" s="46" t="s">
        <v>12</v>
      </c>
      <c r="C3" s="46"/>
      <c r="D3" s="31" t="s">
        <v>8</v>
      </c>
      <c r="E3" s="11" t="s">
        <v>10</v>
      </c>
      <c r="F3" s="12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9" t="s">
        <v>1</v>
      </c>
      <c r="AS3" s="22" t="s">
        <v>14</v>
      </c>
      <c r="AT3" s="24" t="s">
        <v>15</v>
      </c>
      <c r="AU3" s="17" t="s">
        <v>1</v>
      </c>
      <c r="AV3" s="26" t="s">
        <v>14</v>
      </c>
      <c r="AW3" s="28" t="s">
        <v>15</v>
      </c>
    </row>
    <row r="4" spans="1:49" s="8" customFormat="1" ht="18" customHeight="1" x14ac:dyDescent="0.25">
      <c r="A4" s="21">
        <v>1</v>
      </c>
      <c r="B4" s="10" t="s">
        <v>330</v>
      </c>
      <c r="C4" s="10" t="s">
        <v>88</v>
      </c>
      <c r="D4" s="10" t="s">
        <v>104</v>
      </c>
      <c r="E4" s="14">
        <f t="shared" ref="E4:E35" si="0">SUM(I4,L4,O4,R4,U4,X4,AA4,AD4,AG4,AJ4,AM4,AP4,AS4,AV4)</f>
        <v>190</v>
      </c>
      <c r="F4" s="15">
        <f t="shared" ref="F4:F35" si="1">SUM(AW4,AT4,AQ4,AN4,AK4,AH4,AE4,AB4,Y4,V4,S4,P4,M4,J4,G4)</f>
        <v>13</v>
      </c>
      <c r="G4" s="13"/>
      <c r="H4" s="16">
        <v>3</v>
      </c>
      <c r="I4" s="23">
        <f>IFERROR(HLOOKUP(H4, 'POINT GRIDS'!$B$4:$AE$5, 2, FALSE),"0")</f>
        <v>45</v>
      </c>
      <c r="J4" s="25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3</v>
      </c>
      <c r="K4" s="18">
        <v>2</v>
      </c>
      <c r="L4" s="27">
        <f>IFERROR(HLOOKUP(K4, 'POINT GRIDS'!$B$4:$AE$5, 2, FALSE),"0")</f>
        <v>50</v>
      </c>
      <c r="M4" s="29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4</v>
      </c>
      <c r="N4" s="16">
        <v>2</v>
      </c>
      <c r="O4" s="23">
        <f>IFERROR(HLOOKUP(N4, 'POINT GRIDS'!$B$4:$AE$5, 2, FALSE),"0")</f>
        <v>50</v>
      </c>
      <c r="P4" s="25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4</v>
      </c>
      <c r="Q4" s="18">
        <v>3</v>
      </c>
      <c r="R4" s="27">
        <f>IFERROR(HLOOKUP(Q4, 'POINT GRIDS'!$B$4:$AE$5, 2, FALSE),"0")</f>
        <v>45</v>
      </c>
      <c r="S4" s="29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2</v>
      </c>
      <c r="T4" s="16"/>
      <c r="U4" s="23" t="str">
        <f>IFERROR(HLOOKUP(T4, 'POINT GRIDS'!$B$4:$AE$5, 2, FALSE),"0")</f>
        <v>0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/>
      <c r="X4" s="27" t="str">
        <f>IFERROR(HLOOKUP(W4, 'POINT GRIDS'!$B$4:$AE$5, 2, FALSE),"0")</f>
        <v>0</v>
      </c>
      <c r="Y4" s="2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/>
      <c r="AJ4" s="27" t="str">
        <f>IFERROR(HLOOKUP(AI4, 'POINT GRIDS'!$B$4:$AE$5, 2, FALSE),"0")</f>
        <v>0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/>
      <c r="AM4" s="23" t="str">
        <f>IFERROR(HLOOKUP(AL4, 'POINT GRIDS'!$B$4:$AE$5, 2, FALSE),"0")</f>
        <v>0</v>
      </c>
      <c r="AN4" s="25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27" t="str">
        <f>IFERROR(HLOOKUP(AO4, 'POINT GRIDS'!$B$4:$AE$5, 2, FALSE),"0")</f>
        <v>0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3" t="str">
        <f>IFERROR(HLOOKUP(AR4, 'POINT GRIDS'!$B$4:$AE$5, 2, FALSE),"0")</f>
        <v>0</v>
      </c>
      <c r="AT4" s="25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</row>
    <row r="5" spans="1:49" s="8" customFormat="1" ht="18" customHeight="1" x14ac:dyDescent="0.25">
      <c r="A5" s="21">
        <v>2</v>
      </c>
      <c r="B5" s="10" t="s">
        <v>315</v>
      </c>
      <c r="C5" s="10" t="s">
        <v>47</v>
      </c>
      <c r="D5" s="10" t="s">
        <v>48</v>
      </c>
      <c r="E5" s="14">
        <f t="shared" si="0"/>
        <v>125</v>
      </c>
      <c r="F5" s="15">
        <f t="shared" si="1"/>
        <v>6</v>
      </c>
      <c r="G5" s="13"/>
      <c r="H5" s="16"/>
      <c r="I5" s="23" t="str">
        <f>IFERROR(HLOOKUP(H5, 'POINT GRIDS'!$B$4:$AE$5, 2, FALSE),"0")</f>
        <v>0</v>
      </c>
      <c r="J5" s="25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>
        <v>6</v>
      </c>
      <c r="L5" s="27">
        <f>IFERROR(HLOOKUP(K5, 'POINT GRIDS'!$B$4:$AE$5, 2, FALSE),"0")</f>
        <v>30</v>
      </c>
      <c r="M5" s="29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>
        <v>3</v>
      </c>
      <c r="O5" s="23">
        <f>IFERROR(HLOOKUP(N5, 'POINT GRIDS'!$B$4:$AE$5, 2, FALSE),"0")</f>
        <v>45</v>
      </c>
      <c r="P5" s="25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3</v>
      </c>
      <c r="Q5" s="18">
        <v>2</v>
      </c>
      <c r="R5" s="27">
        <f>IFERROR(HLOOKUP(Q5, 'POINT GRIDS'!$B$4:$AE$5, 2, FALSE),"0")</f>
        <v>50</v>
      </c>
      <c r="S5" s="29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3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/>
      <c r="X5" s="27" t="str">
        <f>IFERROR(HLOOKUP(W5, 'POINT GRIDS'!$B$4:$AE$5, 2, FALSE),"0")</f>
        <v>0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/>
      <c r="AJ5" s="27" t="str">
        <f>IFERROR(HLOOKUP(AI5, 'POINT GRIDS'!$B$4:$AE$5, 2, FALSE),"0")</f>
        <v>0</v>
      </c>
      <c r="AK5" s="29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3" t="str">
        <f>IFERROR(HLOOKUP(AR5, 'POINT GRIDS'!$B$4:$AE$5, 2, FALSE),"0")</f>
        <v>0</v>
      </c>
      <c r="AT5" s="25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</row>
    <row r="6" spans="1:49" s="8" customFormat="1" ht="18" customHeight="1" x14ac:dyDescent="0.25">
      <c r="A6" s="21">
        <v>3</v>
      </c>
      <c r="B6" s="10" t="s">
        <v>242</v>
      </c>
      <c r="C6" s="10" t="s">
        <v>93</v>
      </c>
      <c r="D6" s="10" t="s">
        <v>54</v>
      </c>
      <c r="E6" s="14">
        <f t="shared" si="0"/>
        <v>115</v>
      </c>
      <c r="F6" s="15">
        <f t="shared" si="1"/>
        <v>0</v>
      </c>
      <c r="G6" s="13"/>
      <c r="H6" s="16">
        <v>10</v>
      </c>
      <c r="I6" s="23">
        <f>IFERROR(HLOOKUP(H6, 'POINT GRIDS'!$B$4:$AE$5, 2, FALSE),"0")</f>
        <v>22</v>
      </c>
      <c r="J6" s="25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>
        <v>7</v>
      </c>
      <c r="L6" s="27">
        <f>IFERROR(HLOOKUP(K6, 'POINT GRIDS'!$B$4:$AE$5, 2, FALSE),"0")</f>
        <v>28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>
        <v>6</v>
      </c>
      <c r="O6" s="23">
        <f>IFERROR(HLOOKUP(N6, 'POINT GRIDS'!$B$4:$AE$5, 2, FALSE),"0")</f>
        <v>30</v>
      </c>
      <c r="P6" s="25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>
        <v>5</v>
      </c>
      <c r="R6" s="27">
        <f>IFERROR(HLOOKUP(Q6, 'POINT GRIDS'!$B$4:$AE$5, 2, FALSE),"0")</f>
        <v>35</v>
      </c>
      <c r="S6" s="29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3" t="str">
        <f>IFERROR(HLOOKUP(T6, 'POINT GRIDS'!$B$4:$AE$5, 2, FALSE),"0")</f>
        <v>0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/>
      <c r="AJ6" s="27" t="str">
        <f>IFERROR(HLOOKUP(AI6, 'POINT GRIDS'!$B$4:$AE$5, 2, FALSE),"0")</f>
        <v>0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/>
      <c r="AM6" s="23" t="str">
        <f>IFERROR(HLOOKUP(AL6, 'POINT GRIDS'!$B$4:$AE$5, 2, FALSE),"0")</f>
        <v>0</v>
      </c>
      <c r="AN6" s="25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</row>
    <row r="7" spans="1:49" s="8" customFormat="1" ht="18" customHeight="1" x14ac:dyDescent="0.25">
      <c r="A7" s="21">
        <v>4</v>
      </c>
      <c r="B7" s="10" t="s">
        <v>332</v>
      </c>
      <c r="C7" s="10" t="s">
        <v>84</v>
      </c>
      <c r="D7" s="10" t="s">
        <v>85</v>
      </c>
      <c r="E7" s="14">
        <f t="shared" si="0"/>
        <v>100</v>
      </c>
      <c r="F7" s="15">
        <f t="shared" si="1"/>
        <v>7</v>
      </c>
      <c r="G7" s="13"/>
      <c r="H7" s="16">
        <v>1</v>
      </c>
      <c r="I7" s="23">
        <f>IFERROR(HLOOKUP(H7, 'POINT GRIDS'!$B$4:$AE$5, 2, FALSE),"0")</f>
        <v>60</v>
      </c>
      <c r="J7" s="25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5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>
        <v>4</v>
      </c>
      <c r="O7" s="23">
        <f>IFERROR(HLOOKUP(N7, 'POINT GRIDS'!$B$4:$AE$5, 2, FALSE),"0")</f>
        <v>40</v>
      </c>
      <c r="P7" s="25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2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3" t="str">
        <f>IFERROR(HLOOKUP(T7, 'POINT GRIDS'!$B$4:$AE$5, 2, FALSE),"0")</f>
        <v>0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/>
      <c r="X7" s="27" t="str">
        <f>IFERROR(HLOOKUP(W7, 'POINT GRIDS'!$B$4:$AE$5, 2, FALSE),"0")</f>
        <v>0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/>
      <c r="AJ7" s="27" t="str">
        <f>IFERROR(HLOOKUP(AI7, 'POINT GRIDS'!$B$4:$AE$5, 2, FALSE),"0")</f>
        <v>0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3" t="str">
        <f>IFERROR(HLOOKUP(AR7, 'POINT GRIDS'!$B$4:$AE$5, 2, FALSE),"0")</f>
        <v>0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</row>
    <row r="8" spans="1:49" s="8" customFormat="1" ht="18" customHeight="1" x14ac:dyDescent="0.25">
      <c r="A8" s="21">
        <v>5</v>
      </c>
      <c r="B8" s="10" t="s">
        <v>357</v>
      </c>
      <c r="C8" s="10" t="s">
        <v>49</v>
      </c>
      <c r="D8" s="10" t="s">
        <v>48</v>
      </c>
      <c r="E8" s="14">
        <f t="shared" si="0"/>
        <v>97</v>
      </c>
      <c r="F8" s="15">
        <f t="shared" si="1"/>
        <v>5</v>
      </c>
      <c r="G8" s="13"/>
      <c r="H8" s="16"/>
      <c r="I8" s="23" t="str">
        <f>IFERROR(HLOOKUP(H8, 'POINT GRIDS'!$B$4:$AE$5, 2, FALSE),"0")</f>
        <v>0</v>
      </c>
      <c r="J8" s="25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>
        <v>20</v>
      </c>
      <c r="L8" s="27">
        <f>IFERROR(HLOOKUP(K8, 'POINT GRIDS'!$B$4:$AE$5, 2, FALSE),"0")</f>
        <v>11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>
        <v>1</v>
      </c>
      <c r="O8" s="23">
        <f>IFERROR(HLOOKUP(N8, 'POINT GRIDS'!$B$4:$AE$5, 2, FALSE),"0")</f>
        <v>60</v>
      </c>
      <c r="P8" s="25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5</v>
      </c>
      <c r="Q8" s="18">
        <v>8</v>
      </c>
      <c r="R8" s="27">
        <f>IFERROR(HLOOKUP(Q8, 'POINT GRIDS'!$B$4:$AE$5, 2, FALSE),"0")</f>
        <v>26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3" t="str">
        <f>IFERROR(HLOOKUP(T8, 'POINT GRIDS'!$B$4:$AE$5, 2, FALSE),"0")</f>
        <v>0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/>
      <c r="AJ8" s="27" t="str">
        <f>IFERROR(HLOOKUP(AI8, 'POINT GRIDS'!$B$4:$AE$5, 2, FALSE),"0")</f>
        <v>0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3" t="str">
        <f>IFERROR(HLOOKUP(AR8, 'POINT GRIDS'!$B$4:$AE$5, 2, FALSE),"0")</f>
        <v>0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</row>
    <row r="9" spans="1:49" s="8" customFormat="1" ht="18" customHeight="1" x14ac:dyDescent="0.25">
      <c r="A9" s="21">
        <v>6</v>
      </c>
      <c r="B9" s="10" t="s">
        <v>335</v>
      </c>
      <c r="C9" s="10" t="s">
        <v>72</v>
      </c>
      <c r="D9" s="10" t="s">
        <v>52</v>
      </c>
      <c r="E9" s="14">
        <f t="shared" si="0"/>
        <v>96</v>
      </c>
      <c r="F9" s="15">
        <f t="shared" si="1"/>
        <v>0</v>
      </c>
      <c r="G9" s="13"/>
      <c r="H9" s="16">
        <v>8</v>
      </c>
      <c r="I9" s="23">
        <f>IFERROR(HLOOKUP(H9, 'POINT GRIDS'!$B$4:$AE$5, 2, FALSE),"0")</f>
        <v>26</v>
      </c>
      <c r="J9" s="25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>
        <v>10</v>
      </c>
      <c r="L9" s="27">
        <f>IFERROR(HLOOKUP(K9, 'POINT GRIDS'!$B$4:$AE$5, 2, FALSE),"0")</f>
        <v>22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>
        <v>7</v>
      </c>
      <c r="O9" s="23">
        <f>IFERROR(HLOOKUP(N9, 'POINT GRIDS'!$B$4:$AE$5, 2, FALSE),"0")</f>
        <v>28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>
        <v>11</v>
      </c>
      <c r="R9" s="27">
        <f>IFERROR(HLOOKUP(Q9, 'POINT GRIDS'!$B$4:$AE$5, 2, FALSE),"0")</f>
        <v>20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/>
      <c r="X9" s="27" t="str">
        <f>IFERROR(HLOOKUP(W9, 'POINT GRIDS'!$B$4:$AE$5, 2, FALSE),"0")</f>
        <v>0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/>
      <c r="AJ9" s="27" t="str">
        <f>IFERROR(HLOOKUP(AI9, 'POINT GRIDS'!$B$4:$AE$5, 2, FALSE),"0")</f>
        <v>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3" t="str">
        <f>IFERROR(HLOOKUP(AR9, 'POINT GRIDS'!$B$4:$AE$5, 2, FALSE),"0")</f>
        <v>0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</row>
    <row r="10" spans="1:49" s="8" customFormat="1" ht="18" customHeight="1" x14ac:dyDescent="0.25">
      <c r="A10" s="21">
        <v>7</v>
      </c>
      <c r="B10" s="10" t="s">
        <v>331</v>
      </c>
      <c r="C10" s="10" t="s">
        <v>86</v>
      </c>
      <c r="D10" s="10" t="s">
        <v>87</v>
      </c>
      <c r="E10" s="14">
        <f t="shared" si="0"/>
        <v>90</v>
      </c>
      <c r="F10" s="15">
        <f t="shared" si="1"/>
        <v>6</v>
      </c>
      <c r="G10" s="13"/>
      <c r="H10" s="16">
        <v>2</v>
      </c>
      <c r="I10" s="23">
        <f>IFERROR(HLOOKUP(H10, 'POINT GRIDS'!$B$4:$AE$5, 2, FALSE),"0")</f>
        <v>50</v>
      </c>
      <c r="J10" s="25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4</v>
      </c>
      <c r="K10" s="18">
        <v>4</v>
      </c>
      <c r="L10" s="27">
        <f>IFERROR(HLOOKUP(K10, 'POINT GRIDS'!$B$4:$AE$5, 2, FALSE),"0")</f>
        <v>40</v>
      </c>
      <c r="M10" s="29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2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3" t="str">
        <f>IFERROR(HLOOKUP(AR10, 'POINT GRIDS'!$B$4:$AE$5, 2, FALSE),"0")</f>
        <v>0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</row>
    <row r="11" spans="1:49" s="8" customFormat="1" ht="18" customHeight="1" x14ac:dyDescent="0.25">
      <c r="A11" s="21">
        <v>8</v>
      </c>
      <c r="B11" s="10" t="s">
        <v>445</v>
      </c>
      <c r="C11" s="10" t="s">
        <v>446</v>
      </c>
      <c r="D11" s="10" t="s">
        <v>131</v>
      </c>
      <c r="E11" s="14">
        <f t="shared" si="0"/>
        <v>75</v>
      </c>
      <c r="F11" s="15">
        <f t="shared" si="1"/>
        <v>2</v>
      </c>
      <c r="G11" s="13"/>
      <c r="H11" s="16"/>
      <c r="I11" s="23" t="str">
        <f>IFERROR(HLOOKUP(H11, 'POINT GRIDS'!$B$4:$AE$5, 2, FALSE),"0")</f>
        <v>0</v>
      </c>
      <c r="J11" s="25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>
        <v>5</v>
      </c>
      <c r="O11" s="23">
        <f>IFERROR(HLOOKUP(N11, 'POINT GRIDS'!$B$4:$AE$5, 2, FALSE),"0")</f>
        <v>35</v>
      </c>
      <c r="P11" s="25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1</v>
      </c>
      <c r="Q11" s="18">
        <v>4</v>
      </c>
      <c r="R11" s="27">
        <f>IFERROR(HLOOKUP(Q11, 'POINT GRIDS'!$B$4:$AE$5, 2, FALSE),"0")</f>
        <v>40</v>
      </c>
      <c r="S11" s="29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1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3" t="str">
        <f>IFERROR(HLOOKUP(AR11, 'POINT GRIDS'!$B$4:$AE$5, 2, FALSE),"0")</f>
        <v>0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</row>
    <row r="12" spans="1:49" s="8" customFormat="1" ht="18" customHeight="1" x14ac:dyDescent="0.25">
      <c r="A12" s="21">
        <v>9</v>
      </c>
      <c r="B12" s="10" t="s">
        <v>341</v>
      </c>
      <c r="C12" s="10" t="s">
        <v>95</v>
      </c>
      <c r="D12" s="10" t="s">
        <v>45</v>
      </c>
      <c r="E12" s="14">
        <f t="shared" si="0"/>
        <v>67</v>
      </c>
      <c r="F12" s="15">
        <f t="shared" si="1"/>
        <v>0</v>
      </c>
      <c r="G12" s="13"/>
      <c r="H12" s="16">
        <v>12</v>
      </c>
      <c r="I12" s="23">
        <f>IFERROR(HLOOKUP(H12, 'POINT GRIDS'!$B$4:$AE$5, 2, FALSE),"0")</f>
        <v>19</v>
      </c>
      <c r="J12" s="25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>
        <v>16</v>
      </c>
      <c r="L12" s="27">
        <f>IFERROR(HLOOKUP(K12, 'POINT GRIDS'!$B$4:$AE$5, 2, FALSE),"0")</f>
        <v>15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>
        <v>16</v>
      </c>
      <c r="O12" s="23">
        <f>IFERROR(HLOOKUP(N12, 'POINT GRIDS'!$B$4:$AE$5, 2, FALSE),"0")</f>
        <v>15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>
        <v>13</v>
      </c>
      <c r="R12" s="27">
        <f>IFERROR(HLOOKUP(Q12, 'POINT GRIDS'!$B$4:$AE$5, 2, FALSE),"0")</f>
        <v>18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</row>
    <row r="13" spans="1:49" s="8" customFormat="1" ht="18" customHeight="1" x14ac:dyDescent="0.25">
      <c r="A13" s="21">
        <v>10</v>
      </c>
      <c r="B13" s="10" t="s">
        <v>333</v>
      </c>
      <c r="C13" s="10" t="s">
        <v>211</v>
      </c>
      <c r="D13" s="10" t="s">
        <v>130</v>
      </c>
      <c r="E13" s="14">
        <f t="shared" si="0"/>
        <v>60</v>
      </c>
      <c r="F13" s="15">
        <f t="shared" si="1"/>
        <v>5</v>
      </c>
      <c r="G13" s="13"/>
      <c r="H13" s="16"/>
      <c r="I13" s="23" t="str">
        <f>IFERROR(HLOOKUP(H13, 'POINT GRIDS'!$B$4:$AE$5, 2, FALSE),"0")</f>
        <v>0</v>
      </c>
      <c r="J13" s="25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>
        <v>1</v>
      </c>
      <c r="L13" s="27">
        <f>IFERROR(HLOOKUP(K13, 'POINT GRIDS'!$B$4:$AE$5, 2, FALSE),"0")</f>
        <v>60</v>
      </c>
      <c r="M13" s="29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5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3" t="str">
        <f>IFERROR(HLOOKUP(AR13, 'POINT GRIDS'!$B$4:$AE$5, 2, FALSE),"0")</f>
        <v>0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</row>
    <row r="14" spans="1:49" s="8" customFormat="1" ht="18" customHeight="1" x14ac:dyDescent="0.25">
      <c r="A14" s="21">
        <v>11</v>
      </c>
      <c r="B14" s="10" t="s">
        <v>518</v>
      </c>
      <c r="C14" s="10" t="s">
        <v>56</v>
      </c>
      <c r="D14" s="10" t="s">
        <v>45</v>
      </c>
      <c r="E14" s="14">
        <f t="shared" si="0"/>
        <v>60</v>
      </c>
      <c r="F14" s="15">
        <f t="shared" si="1"/>
        <v>4</v>
      </c>
      <c r="G14" s="13"/>
      <c r="H14" s="16"/>
      <c r="I14" s="23" t="str">
        <f>IFERROR(HLOOKUP(H14, 'POINT GRIDS'!$B$4:$AE$5, 2, FALSE),"0")</f>
        <v>0</v>
      </c>
      <c r="J14" s="25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>
        <v>1</v>
      </c>
      <c r="R14" s="27">
        <f>IFERROR(HLOOKUP(Q14, 'POINT GRIDS'!$B$4:$AE$5, 2, FALSE),"0")</f>
        <v>60</v>
      </c>
      <c r="S14" s="29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4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</row>
    <row r="15" spans="1:49" s="8" customFormat="1" ht="18" customHeight="1" x14ac:dyDescent="0.25">
      <c r="A15" s="21">
        <v>12</v>
      </c>
      <c r="B15" s="10" t="s">
        <v>447</v>
      </c>
      <c r="C15" s="10" t="s">
        <v>128</v>
      </c>
      <c r="D15" s="10" t="s">
        <v>131</v>
      </c>
      <c r="E15" s="14">
        <f t="shared" si="0"/>
        <v>56</v>
      </c>
      <c r="F15" s="15">
        <f t="shared" si="1"/>
        <v>0</v>
      </c>
      <c r="G15" s="13"/>
      <c r="H15" s="16"/>
      <c r="I15" s="23" t="str">
        <f>IFERROR(HLOOKUP(H15, 'POINT GRIDS'!$B$4:$AE$5, 2, FALSE),"0")</f>
        <v>0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>
        <v>8</v>
      </c>
      <c r="O15" s="23">
        <f>IFERROR(HLOOKUP(N15, 'POINT GRIDS'!$B$4:$AE$5, 2, FALSE),"0")</f>
        <v>26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>
        <v>6</v>
      </c>
      <c r="R15" s="27">
        <f>IFERROR(HLOOKUP(Q15, 'POINT GRIDS'!$B$4:$AE$5, 2, FALSE),"0")</f>
        <v>30</v>
      </c>
      <c r="S15" s="29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</row>
    <row r="16" spans="1:49" s="8" customFormat="1" ht="18" customHeight="1" x14ac:dyDescent="0.25">
      <c r="A16" s="21">
        <v>13</v>
      </c>
      <c r="B16" s="10" t="s">
        <v>349</v>
      </c>
      <c r="C16" s="10" t="s">
        <v>103</v>
      </c>
      <c r="D16" s="10" t="s">
        <v>104</v>
      </c>
      <c r="E16" s="14">
        <f t="shared" si="0"/>
        <v>55</v>
      </c>
      <c r="F16" s="15">
        <f t="shared" si="1"/>
        <v>0</v>
      </c>
      <c r="G16" s="13"/>
      <c r="H16" s="16">
        <v>21</v>
      </c>
      <c r="I16" s="23">
        <f>IFERROR(HLOOKUP(H16, 'POINT GRIDS'!$B$4:$AE$5, 2, FALSE),"0")</f>
        <v>10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>
        <v>21</v>
      </c>
      <c r="L16" s="27">
        <f>IFERROR(HLOOKUP(K16, 'POINT GRIDS'!$B$4:$AE$5, 2, FALSE),"0")</f>
        <v>10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>
        <v>18</v>
      </c>
      <c r="O16" s="23">
        <f>IFERROR(HLOOKUP(N16, 'POINT GRIDS'!$B$4:$AE$5, 2, FALSE),"0")</f>
        <v>13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>
        <v>10</v>
      </c>
      <c r="R16" s="27">
        <f>IFERROR(HLOOKUP(Q16, 'POINT GRIDS'!$B$4:$AE$5, 2, FALSE),"0")</f>
        <v>22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</row>
    <row r="17" spans="1:49" s="8" customFormat="1" ht="18" customHeight="1" x14ac:dyDescent="0.25">
      <c r="A17" s="21">
        <v>14</v>
      </c>
      <c r="B17" s="10" t="s">
        <v>334</v>
      </c>
      <c r="C17" s="10" t="s">
        <v>60</v>
      </c>
      <c r="D17" s="10" t="s">
        <v>54</v>
      </c>
      <c r="E17" s="14">
        <f t="shared" si="0"/>
        <v>52</v>
      </c>
      <c r="F17" s="15">
        <f t="shared" si="1"/>
        <v>0</v>
      </c>
      <c r="G17" s="13"/>
      <c r="H17" s="16">
        <v>7</v>
      </c>
      <c r="I17" s="23">
        <f>IFERROR(HLOOKUP(H17, 'POINT GRIDS'!$B$4:$AE$5, 2, FALSE),"0")</f>
        <v>28</v>
      </c>
      <c r="J17" s="25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>
        <v>9</v>
      </c>
      <c r="L17" s="27">
        <f>IFERROR(HLOOKUP(K17, 'POINT GRIDS'!$B$4:$AE$5, 2, FALSE),"0")</f>
        <v>24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</row>
    <row r="18" spans="1:49" s="8" customFormat="1" ht="18" customHeight="1" x14ac:dyDescent="0.25">
      <c r="A18" s="21">
        <v>15</v>
      </c>
      <c r="B18" s="10" t="s">
        <v>344</v>
      </c>
      <c r="C18" s="10" t="s">
        <v>101</v>
      </c>
      <c r="D18" s="10" t="s">
        <v>45</v>
      </c>
      <c r="E18" s="14">
        <f t="shared" si="0"/>
        <v>47</v>
      </c>
      <c r="F18" s="15">
        <f t="shared" si="1"/>
        <v>0</v>
      </c>
      <c r="G18" s="13"/>
      <c r="H18" s="16">
        <v>18</v>
      </c>
      <c r="I18" s="23">
        <f>IFERROR(HLOOKUP(H18, 'POINT GRIDS'!$B$4:$AE$5, 2, FALSE),"0")</f>
        <v>13</v>
      </c>
      <c r="J18" s="25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>
        <v>14</v>
      </c>
      <c r="L18" s="27">
        <f>IFERROR(HLOOKUP(K18, 'POINT GRIDS'!$B$4:$AE$5, 2, FALSE),"0")</f>
        <v>17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>
        <v>14</v>
      </c>
      <c r="R18" s="27">
        <f>IFERROR(HLOOKUP(Q18, 'POINT GRIDS'!$B$4:$AE$5, 2, FALSE),"0")</f>
        <v>17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</row>
    <row r="19" spans="1:49" s="8" customFormat="1" ht="18" customHeight="1" x14ac:dyDescent="0.25">
      <c r="A19" s="21">
        <v>16</v>
      </c>
      <c r="B19" s="10" t="s">
        <v>336</v>
      </c>
      <c r="C19" s="10" t="s">
        <v>151</v>
      </c>
      <c r="D19" s="10" t="s">
        <v>130</v>
      </c>
      <c r="E19" s="14">
        <f t="shared" si="0"/>
        <v>45</v>
      </c>
      <c r="F19" s="15">
        <f t="shared" si="1"/>
        <v>3</v>
      </c>
      <c r="G19" s="13"/>
      <c r="H19" s="16"/>
      <c r="I19" s="23" t="str">
        <f>IFERROR(HLOOKUP(H19, 'POINT GRIDS'!$B$4:$AE$5, 2, FALSE),"0")</f>
        <v>0</v>
      </c>
      <c r="J19" s="25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>
        <v>3</v>
      </c>
      <c r="L19" s="27">
        <f>IFERROR(HLOOKUP(K19, 'POINT GRIDS'!$B$4:$AE$5, 2, FALSE),"0")</f>
        <v>45</v>
      </c>
      <c r="M19" s="29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3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</row>
    <row r="20" spans="1:49" s="8" customFormat="1" ht="18" customHeight="1" x14ac:dyDescent="0.25">
      <c r="A20" s="21">
        <v>17</v>
      </c>
      <c r="B20" s="10" t="s">
        <v>452</v>
      </c>
      <c r="C20" s="10" t="s">
        <v>148</v>
      </c>
      <c r="D20" s="10" t="s">
        <v>276</v>
      </c>
      <c r="E20" s="14">
        <f t="shared" si="0"/>
        <v>44</v>
      </c>
      <c r="F20" s="15">
        <f t="shared" si="1"/>
        <v>0</v>
      </c>
      <c r="G20" s="13"/>
      <c r="H20" s="16"/>
      <c r="I20" s="23" t="str">
        <f>IFERROR(HLOOKUP(H20, 'POINT GRIDS'!$B$4:$AE$5, 2, FALSE),"0")</f>
        <v>0</v>
      </c>
      <c r="J20" s="25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>
        <v>11</v>
      </c>
      <c r="O20" s="23">
        <f>IFERROR(HLOOKUP(N20, 'POINT GRIDS'!$B$4:$AE$5, 2, FALSE),"0")</f>
        <v>20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>
        <v>9</v>
      </c>
      <c r="R20" s="27">
        <f>IFERROR(HLOOKUP(Q20, 'POINT GRIDS'!$B$4:$AE$5, 2, FALSE),"0")</f>
        <v>24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</row>
    <row r="21" spans="1:49" s="8" customFormat="1" ht="18" customHeight="1" x14ac:dyDescent="0.25">
      <c r="A21" s="21">
        <v>18</v>
      </c>
      <c r="B21" s="10" t="s">
        <v>337</v>
      </c>
      <c r="C21" s="10" t="s">
        <v>92</v>
      </c>
      <c r="D21" s="10" t="s">
        <v>130</v>
      </c>
      <c r="E21" s="14">
        <f t="shared" si="0"/>
        <v>43</v>
      </c>
      <c r="F21" s="15">
        <f t="shared" si="1"/>
        <v>0</v>
      </c>
      <c r="G21" s="13"/>
      <c r="H21" s="16">
        <v>9</v>
      </c>
      <c r="I21" s="23">
        <f>IFERROR(HLOOKUP(H21, 'POINT GRIDS'!$B$4:$AE$5, 2, FALSE),"0")</f>
        <v>24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>
        <v>12</v>
      </c>
      <c r="L21" s="27">
        <f>IFERROR(HLOOKUP(K21, 'POINT GRIDS'!$B$4:$AE$5, 2, FALSE),"0")</f>
        <v>19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</row>
    <row r="22" spans="1:49" s="8" customFormat="1" ht="18" customHeight="1" x14ac:dyDescent="0.25">
      <c r="A22" s="21">
        <v>19</v>
      </c>
      <c r="B22" s="10" t="s">
        <v>453</v>
      </c>
      <c r="C22" s="10" t="s">
        <v>454</v>
      </c>
      <c r="D22" s="10" t="s">
        <v>65</v>
      </c>
      <c r="E22" s="14">
        <f t="shared" si="0"/>
        <v>38</v>
      </c>
      <c r="F22" s="15">
        <f t="shared" si="1"/>
        <v>0</v>
      </c>
      <c r="G22" s="13"/>
      <c r="H22" s="16"/>
      <c r="I22" s="23" t="str">
        <f>IFERROR(HLOOKUP(H22, 'POINT GRIDS'!$B$4:$AE$5, 2, FALSE),"0")</f>
        <v>0</v>
      </c>
      <c r="J22" s="25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>
        <v>12</v>
      </c>
      <c r="O22" s="23">
        <f>IFERROR(HLOOKUP(N22, 'POINT GRIDS'!$B$4:$AE$5, 2, FALSE),"0")</f>
        <v>19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>
        <v>12</v>
      </c>
      <c r="R22" s="27">
        <f>IFERROR(HLOOKUP(Q22, 'POINT GRIDS'!$B$4:$AE$5, 2, FALSE),"0")</f>
        <v>19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</row>
    <row r="23" spans="1:49" ht="18" customHeight="1" x14ac:dyDescent="0.25">
      <c r="A23" s="21">
        <v>20</v>
      </c>
      <c r="B23" s="10" t="s">
        <v>338</v>
      </c>
      <c r="C23" s="10" t="s">
        <v>94</v>
      </c>
      <c r="D23" s="10" t="s">
        <v>45</v>
      </c>
      <c r="E23" s="14">
        <f t="shared" si="0"/>
        <v>36</v>
      </c>
      <c r="F23" s="15">
        <f t="shared" si="1"/>
        <v>0</v>
      </c>
      <c r="G23" s="13"/>
      <c r="H23" s="16">
        <v>11</v>
      </c>
      <c r="I23" s="23">
        <f>IFERROR(HLOOKUP(H23, 'POINT GRIDS'!$B$4:$AE$5, 2, FALSE),"0")</f>
        <v>20</v>
      </c>
      <c r="J23" s="25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>
        <v>15</v>
      </c>
      <c r="L23" s="27">
        <f>IFERROR(HLOOKUP(K23, 'POINT GRIDS'!$B$4:$AE$5, 2, FALSE),"0")</f>
        <v>16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</row>
    <row r="24" spans="1:49" ht="18" customHeight="1" x14ac:dyDescent="0.25">
      <c r="A24" s="21">
        <v>21</v>
      </c>
      <c r="B24" s="10" t="s">
        <v>339</v>
      </c>
      <c r="C24" s="10" t="s">
        <v>90</v>
      </c>
      <c r="D24" s="10" t="s">
        <v>81</v>
      </c>
      <c r="E24" s="14">
        <f t="shared" si="0"/>
        <v>35</v>
      </c>
      <c r="F24" s="15">
        <f t="shared" si="1"/>
        <v>1</v>
      </c>
      <c r="G24" s="13"/>
      <c r="H24" s="16">
        <v>5</v>
      </c>
      <c r="I24" s="23">
        <f>IFERROR(HLOOKUP(H24, 'POINT GRIDS'!$B$4:$AE$5, 2, FALSE),"0")</f>
        <v>35</v>
      </c>
      <c r="J24" s="25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1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</row>
    <row r="25" spans="1:49" ht="18" customHeight="1" x14ac:dyDescent="0.25">
      <c r="A25" s="21">
        <v>22</v>
      </c>
      <c r="B25" s="10" t="s">
        <v>340</v>
      </c>
      <c r="C25" s="10" t="s">
        <v>212</v>
      </c>
      <c r="D25" s="10" t="s">
        <v>127</v>
      </c>
      <c r="E25" s="14">
        <f t="shared" si="0"/>
        <v>35</v>
      </c>
      <c r="F25" s="15">
        <f t="shared" si="1"/>
        <v>1</v>
      </c>
      <c r="G25" s="13"/>
      <c r="H25" s="16"/>
      <c r="I25" s="23" t="str">
        <f>IFERROR(HLOOKUP(H25, 'POINT GRIDS'!$B$4:$AE$5, 2, FALSE),"0")</f>
        <v>0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>
        <v>5</v>
      </c>
      <c r="L25" s="27">
        <f>IFERROR(HLOOKUP(K25, 'POINT GRIDS'!$B$4:$AE$5, 2, FALSE),"0")</f>
        <v>35</v>
      </c>
      <c r="M25" s="29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1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</row>
    <row r="26" spans="1:49" ht="18" customHeight="1" x14ac:dyDescent="0.25">
      <c r="A26" s="21">
        <v>23</v>
      </c>
      <c r="B26" s="10" t="s">
        <v>342</v>
      </c>
      <c r="C26" s="10" t="s">
        <v>100</v>
      </c>
      <c r="D26" s="10" t="s">
        <v>48</v>
      </c>
      <c r="E26" s="14">
        <f t="shared" si="0"/>
        <v>32</v>
      </c>
      <c r="F26" s="15">
        <f t="shared" si="1"/>
        <v>0</v>
      </c>
      <c r="G26" s="13"/>
      <c r="H26" s="16">
        <v>17</v>
      </c>
      <c r="I26" s="23">
        <f>IFERROR(HLOOKUP(H26, 'POINT GRIDS'!$B$4:$AE$5, 2, FALSE),"0")</f>
        <v>14</v>
      </c>
      <c r="J26" s="25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>
        <v>13</v>
      </c>
      <c r="L26" s="27">
        <f>IFERROR(HLOOKUP(K26, 'POINT GRIDS'!$B$4:$AE$5, 2, FALSE),"0")</f>
        <v>18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</row>
    <row r="27" spans="1:49" ht="18" customHeight="1" x14ac:dyDescent="0.25">
      <c r="A27" s="21">
        <v>24</v>
      </c>
      <c r="B27" s="10" t="s">
        <v>343</v>
      </c>
      <c r="C27" s="10" t="s">
        <v>91</v>
      </c>
      <c r="D27" s="10" t="s">
        <v>130</v>
      </c>
      <c r="E27" s="14">
        <f t="shared" si="0"/>
        <v>30</v>
      </c>
      <c r="F27" s="15">
        <f t="shared" si="1"/>
        <v>0</v>
      </c>
      <c r="G27" s="13"/>
      <c r="H27" s="16">
        <v>6</v>
      </c>
      <c r="I27" s="23">
        <f>IFERROR(HLOOKUP(H27, 'POINT GRIDS'!$B$4:$AE$5, 2, FALSE),"0")</f>
        <v>30</v>
      </c>
      <c r="J27" s="25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</row>
    <row r="28" spans="1:49" ht="18" customHeight="1" x14ac:dyDescent="0.25">
      <c r="A28" s="21">
        <v>25</v>
      </c>
      <c r="B28" s="10" t="s">
        <v>450</v>
      </c>
      <c r="C28" s="10" t="s">
        <v>451</v>
      </c>
      <c r="D28" s="10" t="s">
        <v>85</v>
      </c>
      <c r="E28" s="14">
        <f t="shared" si="0"/>
        <v>29</v>
      </c>
      <c r="F28" s="15">
        <f t="shared" si="1"/>
        <v>0</v>
      </c>
      <c r="G28" s="13"/>
      <c r="H28" s="16"/>
      <c r="I28" s="23" t="str">
        <f>IFERROR(HLOOKUP(H28, 'POINT GRIDS'!$B$4:$AE$5, 2, FALSE),"0")</f>
        <v>0</v>
      </c>
      <c r="J28" s="25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>
        <v>10</v>
      </c>
      <c r="O28" s="23">
        <f>IFERROR(HLOOKUP(N28, 'POINT GRIDS'!$B$4:$AE$5, 2, FALSE),"0")</f>
        <v>22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>
        <v>24</v>
      </c>
      <c r="R28" s="27">
        <f>IFERROR(HLOOKUP(Q28, 'POINT GRIDS'!$B$4:$AE$5, 2, FALSE),"0")</f>
        <v>7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</row>
    <row r="29" spans="1:49" ht="18" customHeight="1" x14ac:dyDescent="0.25">
      <c r="A29" s="21">
        <v>26</v>
      </c>
      <c r="B29" s="10" t="s">
        <v>345</v>
      </c>
      <c r="C29" s="10" t="s">
        <v>98</v>
      </c>
      <c r="D29" s="10" t="s">
        <v>268</v>
      </c>
      <c r="E29" s="14">
        <f t="shared" si="0"/>
        <v>28</v>
      </c>
      <c r="F29" s="15">
        <f t="shared" si="1"/>
        <v>0</v>
      </c>
      <c r="G29" s="13"/>
      <c r="H29" s="16">
        <v>15</v>
      </c>
      <c r="I29" s="23">
        <f>IFERROR(HLOOKUP(H29, 'POINT GRIDS'!$B$4:$AE$5, 2, FALSE),"0")</f>
        <v>16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>
        <v>19</v>
      </c>
      <c r="L29" s="27">
        <f>IFERROR(HLOOKUP(K29, 'POINT GRIDS'!$B$4:$AE$5, 2, FALSE),"0")</f>
        <v>12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</row>
    <row r="30" spans="1:49" ht="18" customHeight="1" x14ac:dyDescent="0.25">
      <c r="A30" s="21">
        <v>27</v>
      </c>
      <c r="B30" s="10" t="s">
        <v>346</v>
      </c>
      <c r="C30" s="10" t="s">
        <v>107</v>
      </c>
      <c r="D30" s="10" t="s">
        <v>45</v>
      </c>
      <c r="E30" s="14">
        <f t="shared" si="0"/>
        <v>26</v>
      </c>
      <c r="F30" s="15">
        <f t="shared" si="1"/>
        <v>0</v>
      </c>
      <c r="G30" s="13"/>
      <c r="H30" s="16"/>
      <c r="I30" s="23" t="str">
        <f>IFERROR(HLOOKUP(H30, 'POINT GRIDS'!$B$4:$AE$5, 2, FALSE),"0")</f>
        <v>0</v>
      </c>
      <c r="J30" s="25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>
        <v>8</v>
      </c>
      <c r="L30" s="27">
        <f>IFERROR(HLOOKUP(K30, 'POINT GRIDS'!$B$4:$AE$5, 2, FALSE),"0")</f>
        <v>26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</row>
    <row r="31" spans="1:49" ht="18" customHeight="1" x14ac:dyDescent="0.25">
      <c r="A31" s="21">
        <v>28</v>
      </c>
      <c r="B31" s="10" t="s">
        <v>461</v>
      </c>
      <c r="C31" s="10" t="s">
        <v>86</v>
      </c>
      <c r="D31" s="10" t="s">
        <v>65</v>
      </c>
      <c r="E31" s="14">
        <f t="shared" si="0"/>
        <v>26</v>
      </c>
      <c r="F31" s="15">
        <f t="shared" si="1"/>
        <v>0</v>
      </c>
      <c r="G31" s="13"/>
      <c r="H31" s="16"/>
      <c r="I31" s="23" t="str">
        <f>IFERROR(HLOOKUP(H31, 'POINT GRIDS'!$B$4:$AE$5, 2, FALSE),"0")</f>
        <v>0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>
        <v>20</v>
      </c>
      <c r="O31" s="23">
        <f>IFERROR(HLOOKUP(N31, 'POINT GRIDS'!$B$4:$AE$5, 2, FALSE),"0")</f>
        <v>11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>
        <v>16</v>
      </c>
      <c r="R31" s="27">
        <f>IFERROR(HLOOKUP(Q31, 'POINT GRIDS'!$B$4:$AE$5, 2, FALSE),"0")</f>
        <v>15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</row>
    <row r="32" spans="1:49" ht="18" customHeight="1" x14ac:dyDescent="0.25">
      <c r="A32" s="21">
        <v>29</v>
      </c>
      <c r="B32" s="10" t="s">
        <v>448</v>
      </c>
      <c r="C32" s="10" t="s">
        <v>449</v>
      </c>
      <c r="D32" s="10" t="s">
        <v>131</v>
      </c>
      <c r="E32" s="14">
        <f t="shared" si="0"/>
        <v>24</v>
      </c>
      <c r="F32" s="15">
        <f t="shared" si="1"/>
        <v>0</v>
      </c>
      <c r="G32" s="13"/>
      <c r="H32" s="16"/>
      <c r="I32" s="23" t="str">
        <f>IFERROR(HLOOKUP(H32, 'POINT GRIDS'!$B$4:$AE$5, 2, FALSE),"0")</f>
        <v>0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>
        <v>9</v>
      </c>
      <c r="O32" s="23">
        <f>IFERROR(HLOOKUP(N32, 'POINT GRIDS'!$B$4:$AE$5, 2, FALSE),"0")</f>
        <v>24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</row>
    <row r="33" spans="1:49" ht="18" customHeight="1" x14ac:dyDescent="0.25">
      <c r="A33" s="21">
        <v>30</v>
      </c>
      <c r="B33" s="10" t="s">
        <v>347</v>
      </c>
      <c r="C33" s="10" t="s">
        <v>97</v>
      </c>
      <c r="D33" s="10" t="s">
        <v>45</v>
      </c>
      <c r="E33" s="14">
        <f t="shared" si="0"/>
        <v>23</v>
      </c>
      <c r="F33" s="15">
        <f t="shared" si="1"/>
        <v>0</v>
      </c>
      <c r="G33" s="13"/>
      <c r="H33" s="16">
        <v>14</v>
      </c>
      <c r="I33" s="23">
        <f>IFERROR(HLOOKUP(H33, 'POINT GRIDS'!$B$4:$AE$5, 2, FALSE),"0")</f>
        <v>17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>
        <v>25</v>
      </c>
      <c r="L33" s="27">
        <f>IFERROR(HLOOKUP(K33, 'POINT GRIDS'!$B$4:$AE$5, 2, FALSE),"0")</f>
        <v>6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</row>
    <row r="34" spans="1:49" ht="18" customHeight="1" x14ac:dyDescent="0.25">
      <c r="A34" s="21">
        <v>31</v>
      </c>
      <c r="B34" s="10" t="s">
        <v>348</v>
      </c>
      <c r="C34" s="10" t="s">
        <v>105</v>
      </c>
      <c r="D34" s="10" t="s">
        <v>130</v>
      </c>
      <c r="E34" s="14">
        <f t="shared" si="0"/>
        <v>23</v>
      </c>
      <c r="F34" s="15">
        <f t="shared" si="1"/>
        <v>0</v>
      </c>
      <c r="G34" s="13"/>
      <c r="H34" s="16">
        <v>22</v>
      </c>
      <c r="I34" s="23">
        <f>IFERROR(HLOOKUP(H34, 'POINT GRIDS'!$B$4:$AE$5, 2, FALSE),"0")</f>
        <v>9</v>
      </c>
      <c r="J34" s="25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>
        <v>17</v>
      </c>
      <c r="L34" s="27">
        <f>IFERROR(HLOOKUP(K34, 'POINT GRIDS'!$B$4:$AE$5, 2, FALSE),"0")</f>
        <v>14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</row>
    <row r="35" spans="1:49" ht="18" customHeight="1" x14ac:dyDescent="0.25">
      <c r="A35" s="21">
        <v>32</v>
      </c>
      <c r="B35" s="10" t="s">
        <v>361</v>
      </c>
      <c r="C35" s="10" t="s">
        <v>113</v>
      </c>
      <c r="D35" s="10" t="s">
        <v>114</v>
      </c>
      <c r="E35" s="14">
        <f t="shared" si="0"/>
        <v>21</v>
      </c>
      <c r="F35" s="15">
        <f t="shared" si="1"/>
        <v>0</v>
      </c>
      <c r="G35" s="13"/>
      <c r="H35" s="16"/>
      <c r="I35" s="23" t="str">
        <f>IFERROR(HLOOKUP(H35, 'POINT GRIDS'!$B$4:$AE$5, 2, FALSE),"0")</f>
        <v>0</v>
      </c>
      <c r="J35" s="25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>
        <v>26</v>
      </c>
      <c r="L35" s="27">
        <f>IFERROR(HLOOKUP(K35, 'POINT GRIDS'!$B$4:$AE$5, 2, FALSE),"0")</f>
        <v>5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>
        <v>15</v>
      </c>
      <c r="R35" s="27">
        <f>IFERROR(HLOOKUP(Q35, 'POINT GRIDS'!$B$4:$AE$5, 2, FALSE),"0")</f>
        <v>16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</row>
    <row r="36" spans="1:49" ht="18" customHeight="1" x14ac:dyDescent="0.25">
      <c r="A36" s="21">
        <v>33</v>
      </c>
      <c r="B36" s="10" t="s">
        <v>350</v>
      </c>
      <c r="C36" s="10" t="s">
        <v>213</v>
      </c>
      <c r="D36" s="10" t="s">
        <v>45</v>
      </c>
      <c r="E36" s="14">
        <f t="shared" ref="E36:E67" si="2">SUM(I36,L36,O36,R36,U36,X36,AA36,AD36,AG36,AJ36,AM36,AP36,AS36,AV36)</f>
        <v>20</v>
      </c>
      <c r="F36" s="15">
        <f t="shared" ref="F36:F67" si="3">SUM(AW36,AT36,AQ36,AN36,AK36,AH36,AE36,AB36,Y36,V36,S36,P36,M36,J36,G36)</f>
        <v>0</v>
      </c>
      <c r="G36" s="13"/>
      <c r="H36" s="16"/>
      <c r="I36" s="23" t="str">
        <f>IFERROR(HLOOKUP(H36, 'POINT GRIDS'!$B$4:$AE$5, 2, FALSE),"0")</f>
        <v>0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>
        <v>11</v>
      </c>
      <c r="L36" s="27">
        <f>IFERROR(HLOOKUP(K36, 'POINT GRIDS'!$B$4:$AE$5, 2, FALSE),"0")</f>
        <v>20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</row>
    <row r="37" spans="1:49" ht="18" customHeight="1" x14ac:dyDescent="0.25">
      <c r="A37" s="21">
        <v>34</v>
      </c>
      <c r="B37" s="10" t="s">
        <v>362</v>
      </c>
      <c r="C37" s="10" t="s">
        <v>108</v>
      </c>
      <c r="D37" s="10" t="s">
        <v>74</v>
      </c>
      <c r="E37" s="14">
        <f t="shared" si="2"/>
        <v>20</v>
      </c>
      <c r="F37" s="15">
        <f t="shared" si="3"/>
        <v>0</v>
      </c>
      <c r="G37" s="13"/>
      <c r="H37" s="16">
        <v>27</v>
      </c>
      <c r="I37" s="23">
        <f>IFERROR(HLOOKUP(H37, 'POINT GRIDS'!$B$4:$AE$5, 2, FALSE),"0")</f>
        <v>4</v>
      </c>
      <c r="J37" s="25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>
        <v>33</v>
      </c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>
        <v>25</v>
      </c>
      <c r="O37" s="23">
        <f>IFERROR(HLOOKUP(N37, 'POINT GRIDS'!$B$4:$AE$5, 2, FALSE),"0")</f>
        <v>6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>
        <v>21</v>
      </c>
      <c r="R37" s="27">
        <f>IFERROR(HLOOKUP(Q37, 'POINT GRIDS'!$B$4:$AE$5, 2, FALSE),"0")</f>
        <v>10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</row>
    <row r="38" spans="1:49" ht="18" customHeight="1" x14ac:dyDescent="0.25">
      <c r="A38" s="21">
        <v>35</v>
      </c>
      <c r="B38" s="10" t="s">
        <v>351</v>
      </c>
      <c r="C38" s="10" t="s">
        <v>106</v>
      </c>
      <c r="D38" s="10" t="s">
        <v>130</v>
      </c>
      <c r="E38" s="14">
        <f t="shared" si="2"/>
        <v>19</v>
      </c>
      <c r="F38" s="15">
        <f t="shared" si="3"/>
        <v>0</v>
      </c>
      <c r="G38" s="13"/>
      <c r="H38" s="16">
        <v>25</v>
      </c>
      <c r="I38" s="23">
        <f>IFERROR(HLOOKUP(H38, 'POINT GRIDS'!$B$4:$AE$5, 2, FALSE),"0")</f>
        <v>6</v>
      </c>
      <c r="J38" s="25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>
        <v>18</v>
      </c>
      <c r="L38" s="27">
        <f>IFERROR(HLOOKUP(K38, 'POINT GRIDS'!$B$4:$AE$5, 2, FALSE),"0")</f>
        <v>13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</row>
    <row r="39" spans="1:49" ht="18" customHeight="1" x14ac:dyDescent="0.25">
      <c r="A39" s="21">
        <v>36</v>
      </c>
      <c r="B39" s="10" t="s">
        <v>352</v>
      </c>
      <c r="C39" s="10" t="s">
        <v>96</v>
      </c>
      <c r="D39" s="10" t="s">
        <v>48</v>
      </c>
      <c r="E39" s="14">
        <f t="shared" si="2"/>
        <v>18</v>
      </c>
      <c r="F39" s="15">
        <f t="shared" si="3"/>
        <v>0</v>
      </c>
      <c r="G39" s="13"/>
      <c r="H39" s="16">
        <v>13</v>
      </c>
      <c r="I39" s="23">
        <f>IFERROR(HLOOKUP(H39, 'POINT GRIDS'!$B$4:$AE$5, 2, FALSE),"0")</f>
        <v>18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</row>
    <row r="40" spans="1:49" ht="18" customHeight="1" x14ac:dyDescent="0.25">
      <c r="A40" s="21">
        <v>37</v>
      </c>
      <c r="B40" s="10" t="s">
        <v>353</v>
      </c>
      <c r="C40" s="10" t="s">
        <v>93</v>
      </c>
      <c r="D40" s="10" t="s">
        <v>268</v>
      </c>
      <c r="E40" s="14">
        <f t="shared" si="2"/>
        <v>18</v>
      </c>
      <c r="F40" s="15">
        <f t="shared" si="3"/>
        <v>0</v>
      </c>
      <c r="G40" s="13"/>
      <c r="H40" s="16">
        <v>20</v>
      </c>
      <c r="I40" s="23">
        <f>IFERROR(HLOOKUP(H40, 'POINT GRIDS'!$B$4:$AE$5, 2, FALSE),"0")</f>
        <v>11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>
        <v>24</v>
      </c>
      <c r="L40" s="27">
        <f>IFERROR(HLOOKUP(K40, 'POINT GRIDS'!$B$4:$AE$5, 2, FALSE),"0")</f>
        <v>7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</row>
    <row r="41" spans="1:49" ht="18" customHeight="1" x14ac:dyDescent="0.25">
      <c r="A41" s="21">
        <v>38</v>
      </c>
      <c r="B41" s="10" t="s">
        <v>445</v>
      </c>
      <c r="C41" s="10" t="s">
        <v>455</v>
      </c>
      <c r="D41" s="10" t="s">
        <v>133</v>
      </c>
      <c r="E41" s="14">
        <f t="shared" si="2"/>
        <v>18</v>
      </c>
      <c r="F41" s="15">
        <f t="shared" si="3"/>
        <v>0</v>
      </c>
      <c r="G41" s="13"/>
      <c r="H41" s="16"/>
      <c r="I41" s="23" t="str">
        <f>IFERROR(HLOOKUP(H41, 'POINT GRIDS'!$B$4:$AE$5, 2, FALSE),"0")</f>
        <v>0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>
        <v>13</v>
      </c>
      <c r="O41" s="23">
        <f>IFERROR(HLOOKUP(N41, 'POINT GRIDS'!$B$4:$AE$5, 2, FALSE),"0")</f>
        <v>18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</row>
    <row r="42" spans="1:49" ht="18" customHeight="1" x14ac:dyDescent="0.25">
      <c r="A42" s="21">
        <v>39</v>
      </c>
      <c r="B42" s="10" t="s">
        <v>354</v>
      </c>
      <c r="C42" s="10" t="s">
        <v>86</v>
      </c>
      <c r="D42" s="10" t="s">
        <v>54</v>
      </c>
      <c r="E42" s="14">
        <f t="shared" si="2"/>
        <v>17</v>
      </c>
      <c r="F42" s="15">
        <f t="shared" si="3"/>
        <v>0</v>
      </c>
      <c r="G42" s="13"/>
      <c r="H42" s="16">
        <v>23</v>
      </c>
      <c r="I42" s="23">
        <f>IFERROR(HLOOKUP(H42, 'POINT GRIDS'!$B$4:$AE$5, 2, FALSE),"0")</f>
        <v>8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>
        <v>22</v>
      </c>
      <c r="L42" s="27">
        <f>IFERROR(HLOOKUP(K42, 'POINT GRIDS'!$B$4:$AE$5, 2, FALSE),"0")</f>
        <v>9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</row>
    <row r="43" spans="1:49" ht="18" customHeight="1" x14ac:dyDescent="0.25">
      <c r="A43" s="21">
        <v>40</v>
      </c>
      <c r="B43" s="10" t="s">
        <v>456</v>
      </c>
      <c r="C43" s="10" t="s">
        <v>457</v>
      </c>
      <c r="D43" s="10" t="s">
        <v>280</v>
      </c>
      <c r="E43" s="14">
        <f t="shared" si="2"/>
        <v>17</v>
      </c>
      <c r="F43" s="15">
        <f t="shared" si="3"/>
        <v>0</v>
      </c>
      <c r="G43" s="13"/>
      <c r="H43" s="16"/>
      <c r="I43" s="23" t="str">
        <f>IFERROR(HLOOKUP(H43, 'POINT GRIDS'!$B$4:$AE$5, 2, FALSE),"0")</f>
        <v>0</v>
      </c>
      <c r="J43" s="25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>
        <v>14</v>
      </c>
      <c r="O43" s="23">
        <f>IFERROR(HLOOKUP(N43, 'POINT GRIDS'!$B$4:$AE$5, 2, FALSE),"0")</f>
        <v>17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</row>
    <row r="44" spans="1:49" ht="18" customHeight="1" x14ac:dyDescent="0.25">
      <c r="A44" s="21">
        <v>41</v>
      </c>
      <c r="B44" s="10" t="s">
        <v>423</v>
      </c>
      <c r="C44" s="10" t="s">
        <v>458</v>
      </c>
      <c r="D44" s="10" t="s">
        <v>65</v>
      </c>
      <c r="E44" s="14">
        <f t="shared" si="2"/>
        <v>16</v>
      </c>
      <c r="F44" s="15">
        <f t="shared" si="3"/>
        <v>0</v>
      </c>
      <c r="G44" s="13"/>
      <c r="H44" s="16"/>
      <c r="I44" s="23" t="str">
        <f>IFERROR(HLOOKUP(H44, 'POINT GRIDS'!$B$4:$AE$5, 2, FALSE),"0")</f>
        <v>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>
        <v>15</v>
      </c>
      <c r="O44" s="23">
        <f>IFERROR(HLOOKUP(N44, 'POINT GRIDS'!$B$4:$AE$5, 2, FALSE),"0")</f>
        <v>16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</row>
    <row r="45" spans="1:49" ht="18" customHeight="1" x14ac:dyDescent="0.25">
      <c r="A45" s="21">
        <v>42</v>
      </c>
      <c r="B45" s="10" t="s">
        <v>467</v>
      </c>
      <c r="C45" s="10" t="s">
        <v>468</v>
      </c>
      <c r="D45" s="10" t="s">
        <v>85</v>
      </c>
      <c r="E45" s="14">
        <f t="shared" si="2"/>
        <v>16</v>
      </c>
      <c r="F45" s="15">
        <f t="shared" si="3"/>
        <v>0</v>
      </c>
      <c r="G45" s="13"/>
      <c r="H45" s="16"/>
      <c r="I45" s="23" t="str">
        <f>IFERROR(HLOOKUP(H45, 'POINT GRIDS'!$B$4:$AE$5, 2, FALSE),"0")</f>
        <v>0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>
        <v>26</v>
      </c>
      <c r="O45" s="23">
        <f>IFERROR(HLOOKUP(N45, 'POINT GRIDS'!$B$4:$AE$5, 2, FALSE),"0")</f>
        <v>5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>
        <v>20</v>
      </c>
      <c r="R45" s="27">
        <f>IFERROR(HLOOKUP(Q45, 'POINT GRIDS'!$B$4:$AE$5, 2, FALSE),"0")</f>
        <v>11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</row>
    <row r="46" spans="1:49" ht="18" customHeight="1" x14ac:dyDescent="0.25">
      <c r="A46" s="21">
        <v>43</v>
      </c>
      <c r="B46" s="10" t="s">
        <v>355</v>
      </c>
      <c r="C46" s="10" t="s">
        <v>99</v>
      </c>
      <c r="D46" s="10" t="s">
        <v>130</v>
      </c>
      <c r="E46" s="14">
        <f t="shared" si="2"/>
        <v>15</v>
      </c>
      <c r="F46" s="15">
        <f t="shared" si="3"/>
        <v>0</v>
      </c>
      <c r="G46" s="13"/>
      <c r="H46" s="16">
        <v>16</v>
      </c>
      <c r="I46" s="23">
        <f>IFERROR(HLOOKUP(H46, 'POINT GRIDS'!$B$4:$AE$5, 2, FALSE),"0")</f>
        <v>15</v>
      </c>
      <c r="J46" s="25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</row>
    <row r="47" spans="1:49" ht="18" customHeight="1" x14ac:dyDescent="0.25">
      <c r="A47" s="21">
        <v>44</v>
      </c>
      <c r="B47" s="10" t="s">
        <v>410</v>
      </c>
      <c r="C47" s="10" t="s">
        <v>105</v>
      </c>
      <c r="D47" s="10" t="s">
        <v>85</v>
      </c>
      <c r="E47" s="14">
        <f t="shared" si="2"/>
        <v>14</v>
      </c>
      <c r="F47" s="15">
        <f t="shared" si="3"/>
        <v>0</v>
      </c>
      <c r="G47" s="13"/>
      <c r="H47" s="16"/>
      <c r="I47" s="23" t="str">
        <f>IFERROR(HLOOKUP(H47, 'POINT GRIDS'!$B$4:$AE$5, 2, FALSE),"0")</f>
        <v>0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>
        <v>17</v>
      </c>
      <c r="O47" s="23">
        <f>IFERROR(HLOOKUP(N47, 'POINT GRIDS'!$B$4:$AE$5, 2, FALSE),"0")</f>
        <v>14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</row>
    <row r="48" spans="1:49" ht="18" customHeight="1" x14ac:dyDescent="0.25">
      <c r="A48" s="21">
        <v>45</v>
      </c>
      <c r="B48" s="10" t="s">
        <v>519</v>
      </c>
      <c r="C48" s="10" t="s">
        <v>520</v>
      </c>
      <c r="D48" s="10" t="s">
        <v>74</v>
      </c>
      <c r="E48" s="14">
        <f t="shared" si="2"/>
        <v>14</v>
      </c>
      <c r="F48" s="15">
        <f t="shared" si="3"/>
        <v>0</v>
      </c>
      <c r="G48" s="13"/>
      <c r="H48" s="16"/>
      <c r="I48" s="23" t="str">
        <f>IFERROR(HLOOKUP(H48, 'POINT GRIDS'!$B$4:$AE$5, 2, FALSE),"0")</f>
        <v>0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>
        <v>17</v>
      </c>
      <c r="R48" s="27">
        <f>IFERROR(HLOOKUP(Q48, 'POINT GRIDS'!$B$4:$AE$5, 2, FALSE),"0")</f>
        <v>14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</row>
    <row r="49" spans="1:49" ht="18" customHeight="1" x14ac:dyDescent="0.25">
      <c r="A49" s="21">
        <v>46</v>
      </c>
      <c r="B49" s="10" t="s">
        <v>521</v>
      </c>
      <c r="C49" s="10" t="s">
        <v>522</v>
      </c>
      <c r="D49" s="10" t="s">
        <v>273</v>
      </c>
      <c r="E49" s="14">
        <f t="shared" si="2"/>
        <v>13</v>
      </c>
      <c r="F49" s="15">
        <f t="shared" si="3"/>
        <v>0</v>
      </c>
      <c r="G49" s="13"/>
      <c r="H49" s="16"/>
      <c r="I49" s="23" t="str">
        <f>IFERROR(HLOOKUP(H49, 'POINT GRIDS'!$B$4:$AE$5, 2, FALSE),"0")</f>
        <v>0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>
        <v>18</v>
      </c>
      <c r="R49" s="27">
        <f>IFERROR(HLOOKUP(Q49, 'POINT GRIDS'!$B$4:$AE$5, 2, FALSE),"0")</f>
        <v>13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</row>
    <row r="50" spans="1:49" ht="18" customHeight="1" x14ac:dyDescent="0.25">
      <c r="A50" s="21">
        <v>47</v>
      </c>
      <c r="B50" s="10" t="s">
        <v>356</v>
      </c>
      <c r="C50" s="10" t="s">
        <v>102</v>
      </c>
      <c r="D50" s="10" t="s">
        <v>130</v>
      </c>
      <c r="E50" s="14">
        <f t="shared" si="2"/>
        <v>12</v>
      </c>
      <c r="F50" s="15">
        <f t="shared" si="3"/>
        <v>0</v>
      </c>
      <c r="G50" s="13"/>
      <c r="H50" s="16">
        <v>19</v>
      </c>
      <c r="I50" s="23">
        <f>IFERROR(HLOOKUP(H50, 'POINT GRIDS'!$B$4:$AE$5, 2, FALSE),"0")</f>
        <v>12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>
        <v>31</v>
      </c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</row>
    <row r="51" spans="1:49" ht="18" customHeight="1" x14ac:dyDescent="0.25">
      <c r="A51" s="21">
        <v>48</v>
      </c>
      <c r="B51" s="10" t="s">
        <v>459</v>
      </c>
      <c r="C51" s="10" t="s">
        <v>460</v>
      </c>
      <c r="D51" s="10" t="s">
        <v>169</v>
      </c>
      <c r="E51" s="14">
        <f t="shared" si="2"/>
        <v>12</v>
      </c>
      <c r="F51" s="15">
        <f t="shared" si="3"/>
        <v>0</v>
      </c>
      <c r="G51" s="13"/>
      <c r="H51" s="16"/>
      <c r="I51" s="23" t="str">
        <f>IFERROR(HLOOKUP(H51, 'POINT GRIDS'!$B$4:$AE$5, 2, FALSE),"0")</f>
        <v>0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>
        <v>19</v>
      </c>
      <c r="O51" s="23">
        <f>IFERROR(HLOOKUP(N51, 'POINT GRIDS'!$B$4:$AE$5, 2, FALSE),"0")</f>
        <v>12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</row>
    <row r="52" spans="1:49" ht="18" customHeight="1" x14ac:dyDescent="0.25">
      <c r="A52" s="21">
        <v>49</v>
      </c>
      <c r="B52" s="10" t="s">
        <v>369</v>
      </c>
      <c r="C52" s="10" t="s">
        <v>112</v>
      </c>
      <c r="D52" s="10" t="s">
        <v>74</v>
      </c>
      <c r="E52" s="14">
        <f t="shared" si="2"/>
        <v>12</v>
      </c>
      <c r="F52" s="15">
        <f t="shared" si="3"/>
        <v>0</v>
      </c>
      <c r="G52" s="13"/>
      <c r="H52" s="16">
        <v>32</v>
      </c>
      <c r="I52" s="23" t="str">
        <f>IFERROR(HLOOKUP(H52, 'POINT GRIDS'!$B$4:$AE$5, 2, FALSE),"0")</f>
        <v>0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>
        <v>19</v>
      </c>
      <c r="R52" s="27">
        <f>IFERROR(HLOOKUP(Q52, 'POINT GRIDS'!$B$4:$AE$5, 2, FALSE),"0")</f>
        <v>12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</row>
    <row r="53" spans="1:49" ht="18" customHeight="1" x14ac:dyDescent="0.25">
      <c r="A53" s="21">
        <v>50</v>
      </c>
      <c r="B53" s="10" t="s">
        <v>470</v>
      </c>
      <c r="C53" s="10" t="s">
        <v>471</v>
      </c>
      <c r="D53" s="10" t="s">
        <v>280</v>
      </c>
      <c r="E53" s="14">
        <f t="shared" si="2"/>
        <v>11</v>
      </c>
      <c r="F53" s="15">
        <f t="shared" si="3"/>
        <v>0</v>
      </c>
      <c r="G53" s="13"/>
      <c r="H53" s="16"/>
      <c r="I53" s="23" t="str">
        <f>IFERROR(HLOOKUP(H53, 'POINT GRIDS'!$B$4:$AE$5, 2, FALSE),"0")</f>
        <v>0</v>
      </c>
      <c r="J53" s="25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>
        <v>29</v>
      </c>
      <c r="O53" s="23">
        <f>IFERROR(HLOOKUP(N53, 'POINT GRIDS'!$B$4:$AE$5, 2, FALSE),"0")</f>
        <v>2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>
        <v>22</v>
      </c>
      <c r="R53" s="27">
        <f>IFERROR(HLOOKUP(Q53, 'POINT GRIDS'!$B$4:$AE$5, 2, FALSE),"0")</f>
        <v>9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</row>
    <row r="54" spans="1:49" ht="18" customHeight="1" x14ac:dyDescent="0.25">
      <c r="A54" s="21">
        <v>51</v>
      </c>
      <c r="B54" s="10" t="s">
        <v>462</v>
      </c>
      <c r="C54" s="10" t="s">
        <v>96</v>
      </c>
      <c r="D54" s="10" t="s">
        <v>45</v>
      </c>
      <c r="E54" s="14">
        <f t="shared" si="2"/>
        <v>10</v>
      </c>
      <c r="F54" s="15">
        <f t="shared" si="3"/>
        <v>0</v>
      </c>
      <c r="G54" s="13"/>
      <c r="H54" s="16"/>
      <c r="I54" s="23" t="str">
        <f>IFERROR(HLOOKUP(H54, 'POINT GRIDS'!$B$4:$AE$5, 2, FALSE),"0")</f>
        <v>0</v>
      </c>
      <c r="J54" s="25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>
        <v>21</v>
      </c>
      <c r="O54" s="23">
        <f>IFERROR(HLOOKUP(N54, 'POINT GRIDS'!$B$4:$AE$5, 2, FALSE),"0")</f>
        <v>10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</row>
    <row r="55" spans="1:49" ht="18" customHeight="1" x14ac:dyDescent="0.25">
      <c r="A55" s="21">
        <v>52</v>
      </c>
      <c r="B55" s="10" t="s">
        <v>463</v>
      </c>
      <c r="C55" s="10" t="s">
        <v>155</v>
      </c>
      <c r="D55" s="10" t="s">
        <v>65</v>
      </c>
      <c r="E55" s="14">
        <f t="shared" si="2"/>
        <v>9</v>
      </c>
      <c r="F55" s="15">
        <f t="shared" si="3"/>
        <v>0</v>
      </c>
      <c r="G55" s="13"/>
      <c r="H55" s="16"/>
      <c r="I55" s="23" t="str">
        <f>IFERROR(HLOOKUP(H55, 'POINT GRIDS'!$B$4:$AE$5, 2, FALSE),"0")</f>
        <v>0</v>
      </c>
      <c r="J55" s="25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>
        <v>22</v>
      </c>
      <c r="O55" s="23">
        <f>IFERROR(HLOOKUP(N55, 'POINT GRIDS'!$B$4:$AE$5, 2, FALSE),"0")</f>
        <v>9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</row>
    <row r="56" spans="1:49" ht="18" customHeight="1" x14ac:dyDescent="0.25">
      <c r="A56" s="21">
        <v>53</v>
      </c>
      <c r="B56" s="10" t="s">
        <v>358</v>
      </c>
      <c r="C56" s="10" t="s">
        <v>107</v>
      </c>
      <c r="D56" s="10" t="s">
        <v>48</v>
      </c>
      <c r="E56" s="14">
        <f t="shared" si="2"/>
        <v>8</v>
      </c>
      <c r="F56" s="15">
        <f t="shared" si="3"/>
        <v>0</v>
      </c>
      <c r="G56" s="13"/>
      <c r="H56" s="16">
        <v>26</v>
      </c>
      <c r="I56" s="23">
        <f>IFERROR(HLOOKUP(H56, 'POINT GRIDS'!$B$4:$AE$5, 2, FALSE),"0")</f>
        <v>5</v>
      </c>
      <c r="J56" s="25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>
        <v>28</v>
      </c>
      <c r="L56" s="27">
        <f>IFERROR(HLOOKUP(K56, 'POINT GRIDS'!$B$4:$AE$5, 2, FALSE),"0")</f>
        <v>3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</row>
    <row r="57" spans="1:49" ht="18" customHeight="1" x14ac:dyDescent="0.25">
      <c r="A57" s="21">
        <v>54</v>
      </c>
      <c r="B57" s="10" t="s">
        <v>359</v>
      </c>
      <c r="C57" s="10" t="s">
        <v>58</v>
      </c>
      <c r="D57" s="10" t="s">
        <v>259</v>
      </c>
      <c r="E57" s="14">
        <f t="shared" si="2"/>
        <v>8</v>
      </c>
      <c r="F57" s="15">
        <f t="shared" si="3"/>
        <v>0</v>
      </c>
      <c r="G57" s="13"/>
      <c r="H57" s="16"/>
      <c r="I57" s="23" t="str">
        <f>IFERROR(HLOOKUP(H57, 'POINT GRIDS'!$B$4:$AE$5, 2, FALSE),"0")</f>
        <v>0</v>
      </c>
      <c r="J57" s="25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>
        <v>23</v>
      </c>
      <c r="L57" s="27">
        <f>IFERROR(HLOOKUP(K57, 'POINT GRIDS'!$B$4:$AE$5, 2, FALSE),"0")</f>
        <v>8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</row>
    <row r="58" spans="1:49" ht="18" customHeight="1" x14ac:dyDescent="0.25">
      <c r="A58" s="21">
        <v>55</v>
      </c>
      <c r="B58" s="10" t="s">
        <v>464</v>
      </c>
      <c r="C58" s="10" t="s">
        <v>86</v>
      </c>
      <c r="D58" s="10" t="s">
        <v>65</v>
      </c>
      <c r="E58" s="14">
        <f t="shared" si="2"/>
        <v>8</v>
      </c>
      <c r="F58" s="15">
        <f t="shared" si="3"/>
        <v>0</v>
      </c>
      <c r="G58" s="13"/>
      <c r="H58" s="16"/>
      <c r="I58" s="23" t="str">
        <f>IFERROR(HLOOKUP(H58, 'POINT GRIDS'!$B$4:$AE$5, 2, FALSE),"0")</f>
        <v>0</v>
      </c>
      <c r="J58" s="25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>
        <v>23</v>
      </c>
      <c r="O58" s="23">
        <f>IFERROR(HLOOKUP(N58, 'POINT GRIDS'!$B$4:$AE$5, 2, FALSE),"0")</f>
        <v>8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</row>
    <row r="59" spans="1:49" ht="18" customHeight="1" x14ac:dyDescent="0.25">
      <c r="A59" s="21">
        <v>56</v>
      </c>
      <c r="B59" s="10" t="s">
        <v>523</v>
      </c>
      <c r="C59" s="10" t="s">
        <v>524</v>
      </c>
      <c r="D59" s="10" t="s">
        <v>104</v>
      </c>
      <c r="E59" s="14">
        <f t="shared" si="2"/>
        <v>8</v>
      </c>
      <c r="F59" s="15">
        <f t="shared" si="3"/>
        <v>0</v>
      </c>
      <c r="G59" s="13"/>
      <c r="H59" s="16"/>
      <c r="I59" s="23" t="str">
        <f>IFERROR(HLOOKUP(H59, 'POINT GRIDS'!$B$4:$AE$5, 2, FALSE),"0")</f>
        <v>0</v>
      </c>
      <c r="J59" s="25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>
        <v>23</v>
      </c>
      <c r="R59" s="27">
        <f>IFERROR(HLOOKUP(Q59, 'POINT GRIDS'!$B$4:$AE$5, 2, FALSE),"0")</f>
        <v>8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</row>
    <row r="60" spans="1:49" ht="18" customHeight="1" x14ac:dyDescent="0.25">
      <c r="A60" s="21">
        <v>57</v>
      </c>
      <c r="B60" s="10" t="s">
        <v>360</v>
      </c>
      <c r="C60" s="10" t="s">
        <v>106</v>
      </c>
      <c r="D60" s="10" t="s">
        <v>81</v>
      </c>
      <c r="E60" s="14">
        <f t="shared" si="2"/>
        <v>7</v>
      </c>
      <c r="F60" s="15">
        <f t="shared" si="3"/>
        <v>0</v>
      </c>
      <c r="G60" s="13"/>
      <c r="H60" s="16">
        <v>24</v>
      </c>
      <c r="I60" s="23">
        <f>IFERROR(HLOOKUP(H60, 'POINT GRIDS'!$B$4:$AE$5, 2, FALSE),"0")</f>
        <v>7</v>
      </c>
      <c r="J60" s="25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</row>
    <row r="61" spans="1:49" ht="18" customHeight="1" x14ac:dyDescent="0.25">
      <c r="A61" s="21">
        <v>58</v>
      </c>
      <c r="B61" s="10" t="s">
        <v>465</v>
      </c>
      <c r="C61" s="10" t="s">
        <v>466</v>
      </c>
      <c r="D61" s="10" t="s">
        <v>85</v>
      </c>
      <c r="E61" s="14">
        <f t="shared" si="2"/>
        <v>7</v>
      </c>
      <c r="F61" s="15">
        <f t="shared" si="3"/>
        <v>0</v>
      </c>
      <c r="G61" s="13"/>
      <c r="H61" s="16"/>
      <c r="I61" s="23" t="str">
        <f>IFERROR(HLOOKUP(H61, 'POINT GRIDS'!$B$4:$AE$5, 2, FALSE),"0")</f>
        <v>0</v>
      </c>
      <c r="J61" s="25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>
        <v>24</v>
      </c>
      <c r="O61" s="23">
        <f>IFERROR(HLOOKUP(N61, 'POINT GRIDS'!$B$4:$AE$5, 2, FALSE),"0")</f>
        <v>7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</row>
    <row r="62" spans="1:49" ht="18" customHeight="1" x14ac:dyDescent="0.25">
      <c r="A62" s="21">
        <v>59</v>
      </c>
      <c r="B62" s="10" t="s">
        <v>366</v>
      </c>
      <c r="C62" s="10" t="s">
        <v>98</v>
      </c>
      <c r="D62" s="10" t="s">
        <v>111</v>
      </c>
      <c r="E62" s="14">
        <f t="shared" si="2"/>
        <v>5</v>
      </c>
      <c r="F62" s="15">
        <f t="shared" si="3"/>
        <v>0</v>
      </c>
      <c r="G62" s="13"/>
      <c r="H62" s="16">
        <v>30</v>
      </c>
      <c r="I62" s="23">
        <f>IFERROR(HLOOKUP(H62, 'POINT GRIDS'!$B$4:$AE$5, 2, FALSE),"0")</f>
        <v>1</v>
      </c>
      <c r="J62" s="25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>
        <v>27</v>
      </c>
      <c r="O62" s="23">
        <f>IFERROR(HLOOKUP(N62, 'POINT GRIDS'!$B$4:$AE$5, 2, FALSE),"0")</f>
        <v>4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</row>
    <row r="63" spans="1:49" ht="18" customHeight="1" x14ac:dyDescent="0.25">
      <c r="A63" s="21">
        <v>60</v>
      </c>
      <c r="B63" s="10" t="s">
        <v>363</v>
      </c>
      <c r="C63" s="10" t="s">
        <v>214</v>
      </c>
      <c r="D63" s="10" t="s">
        <v>259</v>
      </c>
      <c r="E63" s="14">
        <f t="shared" si="2"/>
        <v>4</v>
      </c>
      <c r="F63" s="15">
        <f t="shared" si="3"/>
        <v>0</v>
      </c>
      <c r="G63" s="13"/>
      <c r="H63" s="16"/>
      <c r="I63" s="23" t="str">
        <f>IFERROR(HLOOKUP(H63, 'POINT GRIDS'!$B$4:$AE$5, 2, FALSE),"0")</f>
        <v>0</v>
      </c>
      <c r="J63" s="25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>
        <v>27</v>
      </c>
      <c r="L63" s="27">
        <f>IFERROR(HLOOKUP(K63, 'POINT GRIDS'!$B$4:$AE$5, 2, FALSE),"0")</f>
        <v>4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3" t="str">
        <f>IFERROR(HLOOKUP(AR63, 'POINT GRIDS'!$B$4:$AE$5, 2, FALSE),"0")</f>
        <v>0</v>
      </c>
      <c r="AT63" s="25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27" t="str">
        <f>IFERROR(HLOOKUP(AU63, 'POINT GRIDS'!$B$4:$AE$5, 2, FALSE),"0")</f>
        <v>0</v>
      </c>
      <c r="AW63" s="29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</row>
    <row r="64" spans="1:49" ht="18" customHeight="1" x14ac:dyDescent="0.25">
      <c r="A64" s="21">
        <v>61</v>
      </c>
      <c r="B64" s="10" t="s">
        <v>364</v>
      </c>
      <c r="C64" s="10" t="s">
        <v>64</v>
      </c>
      <c r="D64" s="10" t="s">
        <v>54</v>
      </c>
      <c r="E64" s="14">
        <f t="shared" si="2"/>
        <v>3</v>
      </c>
      <c r="F64" s="15">
        <f t="shared" si="3"/>
        <v>0</v>
      </c>
      <c r="G64" s="13"/>
      <c r="H64" s="16">
        <v>28</v>
      </c>
      <c r="I64" s="23">
        <f>IFERROR(HLOOKUP(H64, 'POINT GRIDS'!$B$4:$AE$5, 2, FALSE),"0")</f>
        <v>3</v>
      </c>
      <c r="J64" s="25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3" t="str">
        <f>IFERROR(HLOOKUP(AR64, 'POINT GRIDS'!$B$4:$AE$5, 2, FALSE),"0")</f>
        <v>0</v>
      </c>
      <c r="AT64" s="25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27" t="str">
        <f>IFERROR(HLOOKUP(AU64, 'POINT GRIDS'!$B$4:$AE$5, 2, FALSE),"0")</f>
        <v>0</v>
      </c>
      <c r="AW64" s="29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</row>
    <row r="65" spans="1:49" ht="18" customHeight="1" x14ac:dyDescent="0.25">
      <c r="A65" s="21">
        <v>62</v>
      </c>
      <c r="B65" s="10" t="s">
        <v>469</v>
      </c>
      <c r="C65" s="10" t="s">
        <v>79</v>
      </c>
      <c r="D65" s="10" t="s">
        <v>104</v>
      </c>
      <c r="E65" s="14">
        <f t="shared" si="2"/>
        <v>3</v>
      </c>
      <c r="F65" s="15">
        <f t="shared" si="3"/>
        <v>0</v>
      </c>
      <c r="G65" s="13"/>
      <c r="H65" s="16"/>
      <c r="I65" s="23" t="str">
        <f>IFERROR(HLOOKUP(H65, 'POINT GRIDS'!$B$4:$AE$5, 2, FALSE),"0")</f>
        <v>0</v>
      </c>
      <c r="J65" s="25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>
        <v>28</v>
      </c>
      <c r="O65" s="23">
        <f>IFERROR(HLOOKUP(N65, 'POINT GRIDS'!$B$4:$AE$5, 2, FALSE),"0")</f>
        <v>3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3" t="str">
        <f>IFERROR(HLOOKUP(AR65, 'POINT GRIDS'!$B$4:$AE$5, 2, FALSE),"0")</f>
        <v>0</v>
      </c>
      <c r="AT65" s="25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27" t="str">
        <f>IFERROR(HLOOKUP(AU65, 'POINT GRIDS'!$B$4:$AE$5, 2, FALSE),"0")</f>
        <v>0</v>
      </c>
      <c r="AW65" s="29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</row>
    <row r="66" spans="1:49" ht="18" customHeight="1" x14ac:dyDescent="0.25">
      <c r="A66" s="21">
        <v>63</v>
      </c>
      <c r="B66" s="10" t="s">
        <v>365</v>
      </c>
      <c r="C66" s="10" t="s">
        <v>109</v>
      </c>
      <c r="D66" s="10" t="s">
        <v>45</v>
      </c>
      <c r="E66" s="14">
        <f t="shared" si="2"/>
        <v>2</v>
      </c>
      <c r="F66" s="15">
        <f t="shared" si="3"/>
        <v>0</v>
      </c>
      <c r="G66" s="13"/>
      <c r="H66" s="16">
        <v>29</v>
      </c>
      <c r="I66" s="23">
        <f>IFERROR(HLOOKUP(H66, 'POINT GRIDS'!$B$4:$AE$5, 2, FALSE),"0")</f>
        <v>2</v>
      </c>
      <c r="J66" s="25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>
        <v>34</v>
      </c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3" t="str">
        <f>IFERROR(HLOOKUP(AR66, 'POINT GRIDS'!$B$4:$AE$5, 2, FALSE),"0")</f>
        <v>0</v>
      </c>
      <c r="AT66" s="25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27" t="str">
        <f>IFERROR(HLOOKUP(AU66, 'POINT GRIDS'!$B$4:$AE$5, 2, FALSE),"0")</f>
        <v>0</v>
      </c>
      <c r="AW66" s="29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</row>
    <row r="67" spans="1:49" ht="18" customHeight="1" x14ac:dyDescent="0.25">
      <c r="A67" s="21">
        <v>64</v>
      </c>
      <c r="B67" s="10" t="s">
        <v>319</v>
      </c>
      <c r="C67" s="10" t="s">
        <v>215</v>
      </c>
      <c r="D67" s="10" t="s">
        <v>268</v>
      </c>
      <c r="E67" s="14">
        <f t="shared" si="2"/>
        <v>2</v>
      </c>
      <c r="F67" s="15">
        <f t="shared" si="3"/>
        <v>0</v>
      </c>
      <c r="G67" s="13"/>
      <c r="H67" s="16"/>
      <c r="I67" s="23" t="str">
        <f>IFERROR(HLOOKUP(H67, 'POINT GRIDS'!$B$4:$AE$5, 2, FALSE),"0")</f>
        <v>0</v>
      </c>
      <c r="J67" s="25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>
        <v>29</v>
      </c>
      <c r="L67" s="27">
        <f>IFERROR(HLOOKUP(K67, 'POINT GRIDS'!$B$4:$AE$5, 2, FALSE),"0")</f>
        <v>2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3" t="str">
        <f>IFERROR(HLOOKUP(AR67, 'POINT GRIDS'!$B$4:$AE$5, 2, FALSE),"0")</f>
        <v>0</v>
      </c>
      <c r="AT67" s="25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27" t="str">
        <f>IFERROR(HLOOKUP(AU67, 'POINT GRIDS'!$B$4:$AE$5, 2, FALSE),"0")</f>
        <v>0</v>
      </c>
      <c r="AW67" s="29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</row>
    <row r="68" spans="1:49" ht="18" customHeight="1" x14ac:dyDescent="0.25">
      <c r="A68" s="21">
        <v>65</v>
      </c>
      <c r="B68" s="10" t="s">
        <v>367</v>
      </c>
      <c r="C68" s="10" t="s">
        <v>216</v>
      </c>
      <c r="D68" s="10" t="s">
        <v>373</v>
      </c>
      <c r="E68" s="14">
        <f t="shared" ref="E68:E73" si="4">SUM(I68,L68,O68,R68,U68,X68,AA68,AD68,AG68,AJ68,AM68,AP68,AS68,AV68)</f>
        <v>1</v>
      </c>
      <c r="F68" s="15">
        <f t="shared" ref="F68:F73" si="5">SUM(AW68,AT68,AQ68,AN68,AK68,AH68,AE68,AB68,Y68,V68,S68,P68,M68,J68,G68)</f>
        <v>0</v>
      </c>
      <c r="G68" s="13"/>
      <c r="H68" s="16"/>
      <c r="I68" s="23" t="str">
        <f>IFERROR(HLOOKUP(H68, 'POINT GRIDS'!$B$4:$AE$5, 2, FALSE),"0")</f>
        <v>0</v>
      </c>
      <c r="J68" s="25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>
        <v>30</v>
      </c>
      <c r="L68" s="27">
        <f>IFERROR(HLOOKUP(K68, 'POINT GRIDS'!$B$4:$AE$5, 2, FALSE),"0")</f>
        <v>1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3" t="str">
        <f>IFERROR(HLOOKUP(AR68, 'POINT GRIDS'!$B$4:$AE$5, 2, FALSE),"0")</f>
        <v>0</v>
      </c>
      <c r="AT68" s="25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27" t="str">
        <f>IFERROR(HLOOKUP(AU68, 'POINT GRIDS'!$B$4:$AE$5, 2, FALSE),"0")</f>
        <v>0</v>
      </c>
      <c r="AW68" s="29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</row>
    <row r="69" spans="1:49" ht="18" customHeight="1" x14ac:dyDescent="0.25">
      <c r="A69" s="21">
        <v>66</v>
      </c>
      <c r="B69" s="10" t="s">
        <v>368</v>
      </c>
      <c r="C69" s="10" t="s">
        <v>86</v>
      </c>
      <c r="D69" s="10" t="s">
        <v>45</v>
      </c>
      <c r="E69" s="14">
        <f t="shared" si="4"/>
        <v>0</v>
      </c>
      <c r="F69" s="15">
        <f t="shared" si="5"/>
        <v>0</v>
      </c>
      <c r="G69" s="13"/>
      <c r="H69" s="16">
        <v>31</v>
      </c>
      <c r="I69" s="23" t="str">
        <f>IFERROR(HLOOKUP(H69, 'POINT GRIDS'!$B$4:$AE$5, 2, FALSE),"0")</f>
        <v>0</v>
      </c>
      <c r="J69" s="25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27" t="str">
        <f>IFERROR(HLOOKUP(AO69, 'POINT GRIDS'!$B$4:$AE$5, 2, FALSE),"0")</f>
        <v>0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3" t="str">
        <f>IFERROR(HLOOKUP(AR69, 'POINT GRIDS'!$B$4:$AE$5, 2, FALSE),"0")</f>
        <v>0</v>
      </c>
      <c r="AT69" s="25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27" t="str">
        <f>IFERROR(HLOOKUP(AU69, 'POINT GRIDS'!$B$4:$AE$5, 2, FALSE),"0")</f>
        <v>0</v>
      </c>
      <c r="AW69" s="29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</row>
    <row r="70" spans="1:49" ht="18" customHeight="1" x14ac:dyDescent="0.25">
      <c r="A70" s="21">
        <v>67</v>
      </c>
      <c r="B70" s="10" t="s">
        <v>370</v>
      </c>
      <c r="C70" s="10" t="s">
        <v>115</v>
      </c>
      <c r="D70" s="10" t="s">
        <v>118</v>
      </c>
      <c r="E70" s="14">
        <f t="shared" si="4"/>
        <v>0</v>
      </c>
      <c r="F70" s="15">
        <f t="shared" si="5"/>
        <v>0</v>
      </c>
      <c r="G70" s="13"/>
      <c r="H70" s="16"/>
      <c r="I70" s="23" t="str">
        <f>IFERROR(HLOOKUP(H70, 'POINT GRIDS'!$B$4:$AE$5, 2, FALSE),"0")</f>
        <v>0</v>
      </c>
      <c r="J70" s="25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3" t="str">
        <f>IFERROR(HLOOKUP(AR70, 'POINT GRIDS'!$B$4:$AE$5, 2, FALSE),"0")</f>
        <v>0</v>
      </c>
      <c r="AT70" s="25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27" t="str">
        <f>IFERROR(HLOOKUP(AU70, 'POINT GRIDS'!$B$4:$AE$5, 2, FALSE),"0")</f>
        <v>0</v>
      </c>
      <c r="AW70" s="29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</row>
    <row r="71" spans="1:49" ht="18" customHeight="1" x14ac:dyDescent="0.25">
      <c r="A71" s="21">
        <v>68</v>
      </c>
      <c r="B71" s="10" t="s">
        <v>371</v>
      </c>
      <c r="C71" s="10" t="s">
        <v>116</v>
      </c>
      <c r="D71" s="10" t="s">
        <v>45</v>
      </c>
      <c r="E71" s="14">
        <f t="shared" si="4"/>
        <v>0</v>
      </c>
      <c r="F71" s="15">
        <f t="shared" si="5"/>
        <v>0</v>
      </c>
      <c r="G71" s="13"/>
      <c r="H71" s="16"/>
      <c r="I71" s="23" t="str">
        <f>IFERROR(HLOOKUP(H71, 'POINT GRIDS'!$B$4:$AE$5, 2, FALSE),"0")</f>
        <v>0</v>
      </c>
      <c r="J71" s="25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>
        <v>32</v>
      </c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3" t="str">
        <f>IFERROR(HLOOKUP(AR71, 'POINT GRIDS'!$B$4:$AE$5, 2, FALSE),"0")</f>
        <v>0</v>
      </c>
      <c r="AT71" s="25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27" t="str">
        <f>IFERROR(HLOOKUP(AU71, 'POINT GRIDS'!$B$4:$AE$5, 2, FALSE),"0")</f>
        <v>0</v>
      </c>
      <c r="AW71" s="29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</row>
    <row r="72" spans="1:49" ht="18" customHeight="1" x14ac:dyDescent="0.25">
      <c r="A72" s="21">
        <v>69</v>
      </c>
      <c r="B72" s="10" t="s">
        <v>372</v>
      </c>
      <c r="C72" s="10" t="s">
        <v>117</v>
      </c>
      <c r="D72" s="10" t="s">
        <v>268</v>
      </c>
      <c r="E72" s="14">
        <f t="shared" si="4"/>
        <v>0</v>
      </c>
      <c r="F72" s="15">
        <f t="shared" si="5"/>
        <v>0</v>
      </c>
      <c r="G72" s="13"/>
      <c r="H72" s="16"/>
      <c r="I72" s="23" t="str">
        <f>IFERROR(HLOOKUP(H72, 'POINT GRIDS'!$B$4:$AE$5, 2, FALSE),"0")</f>
        <v>0</v>
      </c>
      <c r="J72" s="25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3" t="str">
        <f>IFERROR(HLOOKUP(AR72, 'POINT GRIDS'!$B$4:$AE$5, 2, FALSE),"0")</f>
        <v>0</v>
      </c>
      <c r="AT72" s="25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27" t="str">
        <f>IFERROR(HLOOKUP(AU72, 'POINT GRIDS'!$B$4:$AE$5, 2, FALSE),"0")</f>
        <v>0</v>
      </c>
      <c r="AW72" s="29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</row>
    <row r="73" spans="1:49" ht="18" customHeight="1" x14ac:dyDescent="0.25">
      <c r="A73" s="21">
        <v>70</v>
      </c>
      <c r="B73" s="10" t="s">
        <v>374</v>
      </c>
      <c r="C73" s="10" t="s">
        <v>199</v>
      </c>
      <c r="D73" s="10" t="s">
        <v>130</v>
      </c>
      <c r="E73" s="14">
        <f t="shared" si="4"/>
        <v>0</v>
      </c>
      <c r="F73" s="15">
        <f t="shared" si="5"/>
        <v>0</v>
      </c>
      <c r="G73" s="13"/>
      <c r="H73" s="16"/>
      <c r="I73" s="23" t="str">
        <f>IFERROR(HLOOKUP(H73, 'POINT GRIDS'!$B$4:$AE$5, 2, FALSE),"0")</f>
        <v>0</v>
      </c>
      <c r="J73" s="25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>
        <v>35</v>
      </c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3" t="str">
        <f>IFERROR(HLOOKUP(AR73, 'POINT GRIDS'!$B$4:$AE$5, 2, FALSE),"0")</f>
        <v>0</v>
      </c>
      <c r="AT73" s="25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27" t="str">
        <f>IFERROR(HLOOKUP(AU73, 'POINT GRIDS'!$B$4:$AE$5, 2, FALSE),"0")</f>
        <v>0</v>
      </c>
      <c r="AW73" s="29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</row>
    <row r="74" spans="1:49" ht="18" customHeight="1" x14ac:dyDescent="0.25">
      <c r="A74" s="21">
        <v>71</v>
      </c>
      <c r="B74" s="10"/>
      <c r="C74" s="10"/>
      <c r="D74" s="10"/>
      <c r="E74" s="14">
        <f t="shared" ref="E74:E83" si="6">SUM(I74,L74,O74,R74,U74,X74,AA74,AD74,AG74,AJ74,AM74,AP74,AS74,AV74)</f>
        <v>0</v>
      </c>
      <c r="F74" s="15">
        <f t="shared" ref="F74:F83" si="7">SUM(AW74,AT74,AQ74,AN74,AK74,AH74,AE74,AB74,Y74,V74,S74,P74,M74,J74,G74)</f>
        <v>0</v>
      </c>
      <c r="G74" s="13"/>
      <c r="H74" s="16"/>
      <c r="I74" s="23" t="str">
        <f>IFERROR(HLOOKUP(H74, 'POINT GRIDS'!$B$4:$AE$5, 2, FALSE),"0")</f>
        <v>0</v>
      </c>
      <c r="J74" s="25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3" t="str">
        <f>IFERROR(HLOOKUP(AR74, 'POINT GRIDS'!$B$4:$AE$5, 2, FALSE),"0")</f>
        <v>0</v>
      </c>
      <c r="AT74" s="25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27" t="str">
        <f>IFERROR(HLOOKUP(AU74, 'POINT GRIDS'!$B$4:$AE$5, 2, FALSE),"0")</f>
        <v>0</v>
      </c>
      <c r="AW74" s="29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</row>
    <row r="75" spans="1:49" ht="18" customHeight="1" x14ac:dyDescent="0.25">
      <c r="A75" s="21">
        <v>72</v>
      </c>
      <c r="B75" s="10"/>
      <c r="C75" s="10"/>
      <c r="D75" s="10"/>
      <c r="E75" s="14">
        <f t="shared" si="6"/>
        <v>0</v>
      </c>
      <c r="F75" s="15">
        <f t="shared" si="7"/>
        <v>0</v>
      </c>
      <c r="G75" s="13"/>
      <c r="H75" s="16"/>
      <c r="I75" s="23" t="str">
        <f>IFERROR(HLOOKUP(H75, 'POINT GRIDS'!$B$4:$AE$5, 2, FALSE),"0")</f>
        <v>0</v>
      </c>
      <c r="J75" s="25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/>
      <c r="X75" s="27" t="str">
        <f>IFERROR(HLOOKUP(W75, 'POINT GRIDS'!$B$4:$AE$5, 2, FALSE),"0")</f>
        <v>0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27" t="str">
        <f>IFERROR(HLOOKUP(AO75, 'POINT GRIDS'!$B$4:$AE$5, 2, FALSE),"0")</f>
        <v>0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3" t="str">
        <f>IFERROR(HLOOKUP(AR75, 'POINT GRIDS'!$B$4:$AE$5, 2, FALSE),"0")</f>
        <v>0</v>
      </c>
      <c r="AT75" s="25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27" t="str">
        <f>IFERROR(HLOOKUP(AU75, 'POINT GRIDS'!$B$4:$AE$5, 2, FALSE),"0")</f>
        <v>0</v>
      </c>
      <c r="AW75" s="29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</row>
    <row r="76" spans="1:49" ht="18" customHeight="1" x14ac:dyDescent="0.25">
      <c r="A76" s="21">
        <v>73</v>
      </c>
      <c r="B76" s="10"/>
      <c r="C76" s="10"/>
      <c r="D76" s="10"/>
      <c r="E76" s="14">
        <f t="shared" si="6"/>
        <v>0</v>
      </c>
      <c r="F76" s="15">
        <f t="shared" si="7"/>
        <v>0</v>
      </c>
      <c r="G76" s="13"/>
      <c r="H76" s="16"/>
      <c r="I76" s="23" t="str">
        <f>IFERROR(HLOOKUP(H76, 'POINT GRIDS'!$B$4:$AE$5, 2, FALSE),"0")</f>
        <v>0</v>
      </c>
      <c r="J76" s="25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27" t="str">
        <f>IFERROR(HLOOKUP(AO76, 'POINT GRIDS'!$B$4:$AE$5, 2, FALSE),"0")</f>
        <v>0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3" t="str">
        <f>IFERROR(HLOOKUP(AR76, 'POINT GRIDS'!$B$4:$AE$5, 2, FALSE),"0")</f>
        <v>0</v>
      </c>
      <c r="AT76" s="25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27" t="str">
        <f>IFERROR(HLOOKUP(AU76, 'POINT GRIDS'!$B$4:$AE$5, 2, FALSE),"0")</f>
        <v>0</v>
      </c>
      <c r="AW76" s="29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</row>
    <row r="77" spans="1:49" ht="18" customHeight="1" x14ac:dyDescent="0.25">
      <c r="A77" s="21">
        <v>74</v>
      </c>
      <c r="B77" s="10"/>
      <c r="C77" s="10"/>
      <c r="D77" s="10"/>
      <c r="E77" s="14">
        <f t="shared" si="6"/>
        <v>0</v>
      </c>
      <c r="F77" s="15">
        <f t="shared" si="7"/>
        <v>0</v>
      </c>
      <c r="G77" s="13"/>
      <c r="H77" s="16"/>
      <c r="I77" s="23" t="str">
        <f>IFERROR(HLOOKUP(H77, 'POINT GRIDS'!$B$4:$AE$5, 2, FALSE),"0")</f>
        <v>0</v>
      </c>
      <c r="J77" s="25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/>
      <c r="AD77" s="27" t="str">
        <f>IFERROR(HLOOKUP(AC77, 'POINT GRIDS'!$B$4:$AE$5, 2, FALSE),"0")</f>
        <v>0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27" t="str">
        <f>IFERROR(HLOOKUP(AO77, 'POINT GRIDS'!$B$4:$AE$5, 2, FALSE),"0")</f>
        <v>0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3" t="str">
        <f>IFERROR(HLOOKUP(AR77, 'POINT GRIDS'!$B$4:$AE$5, 2, FALSE),"0")</f>
        <v>0</v>
      </c>
      <c r="AT77" s="25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27" t="str">
        <f>IFERROR(HLOOKUP(AU77, 'POINT GRIDS'!$B$4:$AE$5, 2, FALSE),"0")</f>
        <v>0</v>
      </c>
      <c r="AW77" s="29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</row>
    <row r="78" spans="1:49" ht="18" customHeight="1" x14ac:dyDescent="0.25">
      <c r="A78" s="21">
        <v>75</v>
      </c>
      <c r="B78" s="10"/>
      <c r="C78" s="10"/>
      <c r="D78" s="10"/>
      <c r="E78" s="14">
        <f t="shared" si="6"/>
        <v>0</v>
      </c>
      <c r="F78" s="15">
        <f t="shared" si="7"/>
        <v>0</v>
      </c>
      <c r="G78" s="13"/>
      <c r="H78" s="16"/>
      <c r="I78" s="23" t="str">
        <f>IFERROR(HLOOKUP(H78, 'POINT GRIDS'!$B$4:$AE$5, 2, FALSE),"0")</f>
        <v>0</v>
      </c>
      <c r="J78" s="25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3" t="str">
        <f>IFERROR(HLOOKUP(N78, 'POINT GRIDS'!$B$4:$AE$5, 2, FALSE),"0")</f>
        <v>0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27" t="str">
        <f>IFERROR(HLOOKUP(AO78, 'POINT GRIDS'!$B$4:$AE$5, 2, FALSE),"0")</f>
        <v>0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3" t="str">
        <f>IFERROR(HLOOKUP(AR78, 'POINT GRIDS'!$B$4:$AE$5, 2, FALSE),"0")</f>
        <v>0</v>
      </c>
      <c r="AT78" s="25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27" t="str">
        <f>IFERROR(HLOOKUP(AU78, 'POINT GRIDS'!$B$4:$AE$5, 2, FALSE),"0")</f>
        <v>0</v>
      </c>
      <c r="AW78" s="29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</row>
    <row r="79" spans="1:49" ht="18" customHeight="1" x14ac:dyDescent="0.25">
      <c r="A79" s="21">
        <v>76</v>
      </c>
      <c r="B79" s="10"/>
      <c r="C79" s="10"/>
      <c r="D79" s="10"/>
      <c r="E79" s="14">
        <f t="shared" si="6"/>
        <v>0</v>
      </c>
      <c r="F79" s="15">
        <f t="shared" si="7"/>
        <v>0</v>
      </c>
      <c r="G79" s="13"/>
      <c r="H79" s="16"/>
      <c r="I79" s="23" t="str">
        <f>IFERROR(HLOOKUP(H79, 'POINT GRIDS'!$B$4:$AE$5, 2, FALSE),"0")</f>
        <v>0</v>
      </c>
      <c r="J79" s="25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3" t="str">
        <f>IFERROR(HLOOKUP(T79, 'POINT GRIDS'!$B$4:$AE$5, 2, FALSE),"0")</f>
        <v>0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3" t="str">
        <f>IFERROR(HLOOKUP(AR79, 'POINT GRIDS'!$B$4:$AE$5, 2, FALSE),"0")</f>
        <v>0</v>
      </c>
      <c r="AT79" s="25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27" t="str">
        <f>IFERROR(HLOOKUP(AU79, 'POINT GRIDS'!$B$4:$AE$5, 2, FALSE),"0")</f>
        <v>0</v>
      </c>
      <c r="AW79" s="29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</row>
    <row r="80" spans="1:49" ht="18" customHeight="1" x14ac:dyDescent="0.25">
      <c r="A80" s="21">
        <v>77</v>
      </c>
      <c r="B80" s="10"/>
      <c r="C80" s="10"/>
      <c r="D80" s="10"/>
      <c r="E80" s="14">
        <f t="shared" si="6"/>
        <v>0</v>
      </c>
      <c r="F80" s="15">
        <f t="shared" si="7"/>
        <v>0</v>
      </c>
      <c r="G80" s="13"/>
      <c r="H80" s="16"/>
      <c r="I80" s="23" t="str">
        <f>IFERROR(HLOOKUP(H80, 'POINT GRIDS'!$B$4:$AE$5, 2, FALSE),"0")</f>
        <v>0</v>
      </c>
      <c r="J80" s="25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27" t="str">
        <f>IFERROR(HLOOKUP(K80, 'POINT GRIDS'!$B$4:$AE$5, 2, FALSE),"0")</f>
        <v>0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27" t="str">
        <f>IFERROR(HLOOKUP(Q80, 'POINT GRIDS'!$B$4:$AE$5, 2, FALSE),"0")</f>
        <v>0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/>
      <c r="AD80" s="27" t="str">
        <f>IFERROR(HLOOKUP(AC80, 'POINT GRIDS'!$B$4:$AE$5, 2, FALSE),"0")</f>
        <v>0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/>
      <c r="AJ80" s="27" t="str">
        <f>IFERROR(HLOOKUP(AI80, 'POINT GRIDS'!$B$4:$AE$5, 2, FALSE),"0")</f>
        <v>0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3" t="str">
        <f>IFERROR(HLOOKUP(AR80, 'POINT GRIDS'!$B$4:$AE$5, 2, FALSE),"0")</f>
        <v>0</v>
      </c>
      <c r="AT80" s="25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27" t="str">
        <f>IFERROR(HLOOKUP(AU80, 'POINT GRIDS'!$B$4:$AE$5, 2, FALSE),"0")</f>
        <v>0</v>
      </c>
      <c r="AW80" s="29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</row>
    <row r="81" spans="1:49" ht="18" customHeight="1" x14ac:dyDescent="0.25">
      <c r="A81" s="21">
        <v>78</v>
      </c>
      <c r="B81" s="10"/>
      <c r="C81" s="10"/>
      <c r="D81" s="10"/>
      <c r="E81" s="14">
        <f t="shared" si="6"/>
        <v>0</v>
      </c>
      <c r="F81" s="15">
        <f t="shared" si="7"/>
        <v>0</v>
      </c>
      <c r="G81" s="13"/>
      <c r="H81" s="16"/>
      <c r="I81" s="23" t="str">
        <f>IFERROR(HLOOKUP(H81, 'POINT GRIDS'!$B$4:$AE$5, 2, FALSE),"0")</f>
        <v>0</v>
      </c>
      <c r="J81" s="25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27" t="str">
        <f>IFERROR(HLOOKUP(Q81, 'POINT GRIDS'!$B$4:$AE$5, 2, FALSE),"0")</f>
        <v>0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27" t="str">
        <f>IFERROR(HLOOKUP(AO81, 'POINT GRIDS'!$B$4:$AE$5, 2, FALSE),"0")</f>
        <v>0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3" t="str">
        <f>IFERROR(HLOOKUP(AR81, 'POINT GRIDS'!$B$4:$AE$5, 2, FALSE),"0")</f>
        <v>0</v>
      </c>
      <c r="AT81" s="25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27" t="str">
        <f>IFERROR(HLOOKUP(AU81, 'POINT GRIDS'!$B$4:$AE$5, 2, FALSE),"0")</f>
        <v>0</v>
      </c>
      <c r="AW81" s="29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</row>
    <row r="82" spans="1:49" ht="18" customHeight="1" x14ac:dyDescent="0.25">
      <c r="A82" s="21">
        <v>79</v>
      </c>
      <c r="B82" s="10"/>
      <c r="C82" s="10"/>
      <c r="D82" s="10"/>
      <c r="E82" s="14">
        <f t="shared" si="6"/>
        <v>0</v>
      </c>
      <c r="F82" s="15">
        <f t="shared" si="7"/>
        <v>0</v>
      </c>
      <c r="G82" s="13"/>
      <c r="H82" s="16"/>
      <c r="I82" s="23" t="str">
        <f>IFERROR(HLOOKUP(H82, 'POINT GRIDS'!$B$4:$AE$5, 2, FALSE),"0")</f>
        <v>0</v>
      </c>
      <c r="J82" s="25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27" t="str">
        <f>IFERROR(HLOOKUP(K82, 'POINT GRIDS'!$B$4:$AE$5, 2, FALSE),"0")</f>
        <v>0</v>
      </c>
      <c r="M82" s="29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3" t="str">
        <f>IFERROR(HLOOKUP(N82, 'POINT GRIDS'!$B$4:$AE$5, 2, FALSE),"0")</f>
        <v>0</v>
      </c>
      <c r="P82" s="25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27" t="str">
        <f>IFERROR(HLOOKUP(Q82, 'POINT GRIDS'!$B$4:$AE$5, 2, FALSE),"0")</f>
        <v>0</v>
      </c>
      <c r="S82" s="29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3" t="str">
        <f>IFERROR(HLOOKUP(T82, 'POINT GRIDS'!$B$4:$AE$5, 2, FALSE),"0")</f>
        <v>0</v>
      </c>
      <c r="V82" s="25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18"/>
      <c r="X82" s="27" t="str">
        <f>IFERROR(HLOOKUP(W82, 'POINT GRIDS'!$B$4:$AE$5, 2, FALSE),"0")</f>
        <v>0</v>
      </c>
      <c r="Y82" s="2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6"/>
      <c r="AA82" s="23" t="str">
        <f>IFERROR(HLOOKUP(Z82, 'POINT GRIDS'!$B$4:$AE$5, 2, FALSE),"0")</f>
        <v>0</v>
      </c>
      <c r="AB82" s="25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8"/>
      <c r="AD82" s="27" t="str">
        <f>IFERROR(HLOOKUP(AC82, 'POINT GRIDS'!$B$4:$AE$5, 2, FALSE),"0")</f>
        <v>0</v>
      </c>
      <c r="AE82" s="29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6"/>
      <c r="AG82" s="23" t="str">
        <f>IFERROR(HLOOKUP(AF82, 'POINT GRIDS'!$B$4:$AE$5, 2, FALSE),"0")</f>
        <v>0</v>
      </c>
      <c r="AH82" s="25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8"/>
      <c r="AJ82" s="27" t="str">
        <f>IFERROR(HLOOKUP(AI82, 'POINT GRIDS'!$B$4:$AE$5, 2, FALSE),"0")</f>
        <v>0</v>
      </c>
      <c r="AK82" s="29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16"/>
      <c r="AM82" s="23" t="str">
        <f>IFERROR(HLOOKUP(AL82, 'POINT GRIDS'!$B$4:$AE$5, 2, FALSE),"0")</f>
        <v>0</v>
      </c>
      <c r="AN82" s="25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27" t="str">
        <f>IFERROR(HLOOKUP(AO82, 'POINT GRIDS'!$B$4:$AE$5, 2, FALSE),"0")</f>
        <v>0</v>
      </c>
      <c r="AQ82" s="29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3" t="str">
        <f>IFERROR(HLOOKUP(AR82, 'POINT GRIDS'!$B$4:$AE$5, 2, FALSE),"0")</f>
        <v>0</v>
      </c>
      <c r="AT82" s="25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27" t="str">
        <f>IFERROR(HLOOKUP(AU82, 'POINT GRIDS'!$B$4:$AE$5, 2, FALSE),"0")</f>
        <v>0</v>
      </c>
      <c r="AW82" s="29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</row>
    <row r="83" spans="1:49" ht="18" customHeight="1" x14ac:dyDescent="0.25">
      <c r="A83" s="21">
        <v>80</v>
      </c>
      <c r="B83" s="10"/>
      <c r="C83" s="10"/>
      <c r="D83" s="10"/>
      <c r="E83" s="14">
        <f t="shared" si="6"/>
        <v>0</v>
      </c>
      <c r="F83" s="15">
        <f t="shared" si="7"/>
        <v>0</v>
      </c>
      <c r="G83" s="13"/>
      <c r="H83" s="16"/>
      <c r="I83" s="23" t="str">
        <f>IFERROR(HLOOKUP(H83, 'POINT GRIDS'!$B$4:$AE$5, 2, FALSE),"0")</f>
        <v>0</v>
      </c>
      <c r="J83" s="25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27" t="str">
        <f>IFERROR(HLOOKUP(K83, 'POINT GRIDS'!$B$4:$AE$5, 2, FALSE),"0")</f>
        <v>0</v>
      </c>
      <c r="M83" s="29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3" t="str">
        <f>IFERROR(HLOOKUP(N83, 'POINT GRIDS'!$B$4:$AE$5, 2, FALSE),"0")</f>
        <v>0</v>
      </c>
      <c r="P83" s="25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27" t="str">
        <f>IFERROR(HLOOKUP(Q83, 'POINT GRIDS'!$B$4:$AE$5, 2, FALSE),"0")</f>
        <v>0</v>
      </c>
      <c r="S83" s="29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3" t="str">
        <f>IFERROR(HLOOKUP(T83, 'POINT GRIDS'!$B$4:$AE$5, 2, FALSE),"0")</f>
        <v>0</v>
      </c>
      <c r="V83" s="25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18"/>
      <c r="X83" s="27" t="str">
        <f>IFERROR(HLOOKUP(W83, 'POINT GRIDS'!$B$4:$AE$5, 2, FALSE),"0")</f>
        <v>0</v>
      </c>
      <c r="Y83" s="2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6"/>
      <c r="AA83" s="23" t="str">
        <f>IFERROR(HLOOKUP(Z83, 'POINT GRIDS'!$B$4:$AE$5, 2, FALSE),"0")</f>
        <v>0</v>
      </c>
      <c r="AB83" s="25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8"/>
      <c r="AD83" s="27" t="str">
        <f>IFERROR(HLOOKUP(AC83, 'POINT GRIDS'!$B$4:$AE$5, 2, FALSE),"0")</f>
        <v>0</v>
      </c>
      <c r="AE83" s="29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6"/>
      <c r="AG83" s="23" t="str">
        <f>IFERROR(HLOOKUP(AF83, 'POINT GRIDS'!$B$4:$AE$5, 2, FALSE),"0")</f>
        <v>0</v>
      </c>
      <c r="AH83" s="25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8"/>
      <c r="AJ83" s="27" t="str">
        <f>IFERROR(HLOOKUP(AI83, 'POINT GRIDS'!$B$4:$AE$5, 2, FALSE),"0")</f>
        <v>0</v>
      </c>
      <c r="AK83" s="29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16"/>
      <c r="AM83" s="23" t="str">
        <f>IFERROR(HLOOKUP(AL83, 'POINT GRIDS'!$B$4:$AE$5, 2, FALSE),"0")</f>
        <v>0</v>
      </c>
      <c r="AN83" s="25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27" t="str">
        <f>IFERROR(HLOOKUP(AO83, 'POINT GRIDS'!$B$4:$AE$5, 2, FALSE),"0")</f>
        <v>0</v>
      </c>
      <c r="AQ83" s="29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3" t="str">
        <f>IFERROR(HLOOKUP(AR83, 'POINT GRIDS'!$B$4:$AE$5, 2, FALSE),"0")</f>
        <v>0</v>
      </c>
      <c r="AT83" s="25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27" t="str">
        <f>IFERROR(HLOOKUP(AU83, 'POINT GRIDS'!$B$4:$AE$5, 2, FALSE),"0")</f>
        <v>0</v>
      </c>
      <c r="AW83" s="29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M4:M83 P4:P83 S4:S83 V4:V83 Y4:Y83 AB4:AB83 AE4:AE83 AH4:AH83 AK4:AK83 AN4:AN83 AQ4:AQ83 AT4:AT83 AW4:AW83 J4:J83" name="UPGRADE POINTS"/>
    <protectedRange algorithmName="SHA-512" hashValue="mO+FcU2F85a8dtAWv1mpUJeavxkAwpNArI7alTfVSvsHreq06Ap3pG3yNMvy9OYYyaSq7riDFVLyntOlG1ZSwA==" saltValue="2vFm+XRrQeYTbX97atf+xg==" spinCount="100000" sqref="L4:L83 O4:O83 R4:R83 U4:U83 X4:X83 AA4:AA83 AD4:AD83 AG4:AG83 AJ4:AJ83 AM4:AM83 AP4:AP83 AS4:AS83 AV4:AV83 I4:I83" name="ABA POINTS"/>
  </protectedRanges>
  <sortState xmlns:xlrd2="http://schemas.microsoft.com/office/spreadsheetml/2017/richdata2" ref="B4:AW73">
    <sortCondition descending="1" ref="E4:E73"/>
  </sortState>
  <mergeCells count="30">
    <mergeCell ref="K1:M1"/>
    <mergeCell ref="N1:P1"/>
    <mergeCell ref="Q1:S1"/>
    <mergeCell ref="T1:V1"/>
    <mergeCell ref="W1:Y1"/>
    <mergeCell ref="AR1:AT1"/>
    <mergeCell ref="AU1:AW1"/>
    <mergeCell ref="A2:G2"/>
    <mergeCell ref="H2:J2"/>
    <mergeCell ref="K2:M2"/>
    <mergeCell ref="N2:P2"/>
    <mergeCell ref="Q2:S2"/>
    <mergeCell ref="T2:V2"/>
    <mergeCell ref="W2:Y2"/>
    <mergeCell ref="Z1:AB1"/>
    <mergeCell ref="AC1:AE1"/>
    <mergeCell ref="AF1:AH1"/>
    <mergeCell ref="AI1:AK1"/>
    <mergeCell ref="AL1:AN1"/>
    <mergeCell ref="AO1:AQ1"/>
    <mergeCell ref="H1:J1"/>
    <mergeCell ref="AR2:AT2"/>
    <mergeCell ref="AU2:AW2"/>
    <mergeCell ref="B3:C3"/>
    <mergeCell ref="Z2:AB2"/>
    <mergeCell ref="AC2:AE2"/>
    <mergeCell ref="AF2:AH2"/>
    <mergeCell ref="AI2:AK2"/>
    <mergeCell ref="AL2:AN2"/>
    <mergeCell ref="AO2:AQ2"/>
  </mergeCells>
  <conditionalFormatting sqref="F4:F83">
    <cfRule type="cellIs" dxfId="15" priority="3" operator="greaterThan">
      <formula>15</formula>
    </cfRule>
    <cfRule type="cellIs" dxfId="14" priority="4" operator="greaterThan">
      <formula>15</formula>
    </cfRule>
  </conditionalFormatting>
  <conditionalFormatting sqref="F1:F2 F4:F1048576">
    <cfRule type="cellIs" dxfId="13" priority="2" operator="greaterThan">
      <formula>15</formula>
    </cfRule>
  </conditionalFormatting>
  <conditionalFormatting sqref="F1:F1048576">
    <cfRule type="cellIs" dxfId="12" priority="1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BD6C8BF1-3D05-4CBB-8A5E-FEA97ECFEFBE}">
          <x14:formula1>
            <xm:f>TEAMS!$A$4:$A$54</xm:f>
          </x14:formula1>
          <xm:sqref>D4:D83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B6A3B-9946-412A-8B15-E02143A10462}">
  <sheetPr>
    <tabColor rgb="FF00B0F0"/>
  </sheetPr>
  <dimension ref="A1:AW73"/>
  <sheetViews>
    <sheetView workbookViewId="0">
      <selection activeCell="B3" sqref="B3:C3"/>
    </sheetView>
  </sheetViews>
  <sheetFormatPr defaultRowHeight="15" x14ac:dyDescent="0.25"/>
  <cols>
    <col min="2" max="2" width="14.7109375" customWidth="1"/>
    <col min="3" max="3" width="12.7109375" customWidth="1"/>
    <col min="4" max="4" width="35.7109375" customWidth="1"/>
    <col min="5" max="7" width="9.7109375" customWidth="1"/>
    <col min="8" max="49" width="3.7109375" style="19" customWidth="1"/>
  </cols>
  <sheetData>
    <row r="1" spans="1:49" x14ac:dyDescent="0.25">
      <c r="A1" s="33" t="s">
        <v>29</v>
      </c>
      <c r="B1" s="32"/>
      <c r="C1" s="32"/>
      <c r="D1" s="32"/>
      <c r="E1" s="32"/>
      <c r="F1" s="32"/>
      <c r="G1" s="32" t="s">
        <v>16</v>
      </c>
      <c r="H1" s="57" t="s">
        <v>30</v>
      </c>
      <c r="I1" s="57"/>
      <c r="J1" s="57"/>
      <c r="K1" s="58" t="s">
        <v>31</v>
      </c>
      <c r="L1" s="58"/>
      <c r="M1" s="58"/>
      <c r="N1" s="57" t="s">
        <v>226</v>
      </c>
      <c r="O1" s="57"/>
      <c r="P1" s="57"/>
      <c r="Q1" s="58" t="s">
        <v>32</v>
      </c>
      <c r="R1" s="58"/>
      <c r="S1" s="58"/>
      <c r="T1" s="57" t="s">
        <v>33</v>
      </c>
      <c r="U1" s="57"/>
      <c r="V1" s="57"/>
      <c r="W1" s="58" t="s">
        <v>34</v>
      </c>
      <c r="X1" s="58"/>
      <c r="Y1" s="58"/>
      <c r="Z1" s="57" t="s">
        <v>35</v>
      </c>
      <c r="AA1" s="57"/>
      <c r="AB1" s="57"/>
      <c r="AC1" s="58" t="s">
        <v>36</v>
      </c>
      <c r="AD1" s="58"/>
      <c r="AE1" s="58"/>
      <c r="AF1" s="57" t="s">
        <v>37</v>
      </c>
      <c r="AG1" s="57"/>
      <c r="AH1" s="57"/>
      <c r="AI1" s="58" t="s">
        <v>38</v>
      </c>
      <c r="AJ1" s="58"/>
      <c r="AK1" s="58"/>
      <c r="AL1" s="57" t="s">
        <v>39</v>
      </c>
      <c r="AM1" s="57"/>
      <c r="AN1" s="57"/>
      <c r="AO1" s="58" t="s">
        <v>227</v>
      </c>
      <c r="AP1" s="58"/>
      <c r="AQ1" s="58"/>
      <c r="AR1" s="57" t="s">
        <v>40</v>
      </c>
      <c r="AS1" s="57"/>
      <c r="AT1" s="57"/>
      <c r="AU1" s="58" t="s">
        <v>41</v>
      </c>
      <c r="AV1" s="58"/>
      <c r="AW1" s="58"/>
    </row>
    <row r="2" spans="1:49" x14ac:dyDescent="0.25">
      <c r="A2" s="56" t="s">
        <v>13</v>
      </c>
      <c r="B2" s="56"/>
      <c r="C2" s="56"/>
      <c r="D2" s="56"/>
      <c r="E2" s="56"/>
      <c r="F2" s="56"/>
      <c r="G2" s="56"/>
      <c r="H2" s="47">
        <v>30</v>
      </c>
      <c r="I2" s="48"/>
      <c r="J2" s="49"/>
      <c r="K2" s="43">
        <v>23</v>
      </c>
      <c r="L2" s="44"/>
      <c r="M2" s="45"/>
      <c r="N2" s="47">
        <v>32</v>
      </c>
      <c r="O2" s="48"/>
      <c r="P2" s="49"/>
      <c r="Q2" s="43">
        <v>24</v>
      </c>
      <c r="R2" s="44"/>
      <c r="S2" s="45"/>
      <c r="T2" s="42"/>
      <c r="U2" s="42"/>
      <c r="V2" s="42"/>
      <c r="W2" s="43"/>
      <c r="X2" s="44"/>
      <c r="Y2" s="45"/>
      <c r="Z2" s="47"/>
      <c r="AA2" s="48"/>
      <c r="AB2" s="49"/>
      <c r="AC2" s="43"/>
      <c r="AD2" s="44"/>
      <c r="AE2" s="45"/>
      <c r="AF2" s="42"/>
      <c r="AG2" s="42"/>
      <c r="AH2" s="42"/>
      <c r="AI2" s="43"/>
      <c r="AJ2" s="44"/>
      <c r="AK2" s="45"/>
      <c r="AL2" s="47"/>
      <c r="AM2" s="48"/>
      <c r="AN2" s="49"/>
      <c r="AO2" s="43"/>
      <c r="AP2" s="44"/>
      <c r="AQ2" s="45"/>
      <c r="AR2" s="42"/>
      <c r="AS2" s="42"/>
      <c r="AT2" s="42"/>
      <c r="AU2" s="43"/>
      <c r="AV2" s="44"/>
      <c r="AW2" s="45"/>
    </row>
    <row r="3" spans="1:49" ht="114.75" customHeight="1" x14ac:dyDescent="0.25">
      <c r="A3" s="20" t="s">
        <v>9</v>
      </c>
      <c r="B3" s="46" t="s">
        <v>12</v>
      </c>
      <c r="C3" s="46"/>
      <c r="D3" s="31" t="s">
        <v>8</v>
      </c>
      <c r="E3" s="11" t="s">
        <v>10</v>
      </c>
      <c r="F3" s="30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9" t="s">
        <v>1</v>
      </c>
      <c r="AS3" s="22" t="s">
        <v>14</v>
      </c>
      <c r="AT3" s="24" t="s">
        <v>15</v>
      </c>
      <c r="AU3" s="17" t="s">
        <v>1</v>
      </c>
      <c r="AV3" s="26" t="s">
        <v>14</v>
      </c>
      <c r="AW3" s="28" t="s">
        <v>15</v>
      </c>
    </row>
    <row r="4" spans="1:49" s="8" customFormat="1" ht="18" customHeight="1" x14ac:dyDescent="0.25">
      <c r="A4" s="21">
        <v>1</v>
      </c>
      <c r="B4" s="10" t="s">
        <v>379</v>
      </c>
      <c r="C4" s="10" t="s">
        <v>53</v>
      </c>
      <c r="D4" s="10" t="s">
        <v>54</v>
      </c>
      <c r="E4" s="14">
        <f t="shared" ref="E4:E51" si="0">SUM(I4,L4,O4,R4,U4,X4,AA4,AD4,AG4,AJ4,AM4,AP4,AS4,AV4)</f>
        <v>153</v>
      </c>
      <c r="F4" s="15">
        <f t="shared" ref="F4:F51" si="1">SUM(AW4,AT4,AQ4,AN4,AK4,AH4,AE4,AB4,Y4,V4,S4,P4,M4,J4,G4)</f>
        <v>6</v>
      </c>
      <c r="G4" s="13"/>
      <c r="H4" s="16">
        <v>7</v>
      </c>
      <c r="I4" s="23">
        <f>IFERROR(HLOOKUP(H4, 'POINT GRIDS'!$B$4:$AE$5, 2, FALSE),"0")</f>
        <v>28</v>
      </c>
      <c r="J4" s="25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>
        <v>6</v>
      </c>
      <c r="L4" s="27">
        <f>IFERROR(HLOOKUP(K4, 'POINT GRIDS'!$B$4:$AE$5, 2, FALSE),"0")</f>
        <v>30</v>
      </c>
      <c r="M4" s="29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>
        <v>2</v>
      </c>
      <c r="O4" s="23">
        <f>IFERROR(HLOOKUP(N4, 'POINT GRIDS'!$B$4:$AE$5, 2, FALSE),"0")</f>
        <v>50</v>
      </c>
      <c r="P4" s="25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4</v>
      </c>
      <c r="Q4" s="18">
        <v>3</v>
      </c>
      <c r="R4" s="27">
        <f>IFERROR(HLOOKUP(Q4, 'POINT GRIDS'!$B$4:$AE$5, 2, FALSE),"0")</f>
        <v>45</v>
      </c>
      <c r="S4" s="29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2</v>
      </c>
      <c r="T4" s="16"/>
      <c r="U4" s="23" t="str">
        <f>IFERROR(HLOOKUP(T4, 'POINT GRIDS'!$B$4:$AE$5, 2, FALSE),"0")</f>
        <v>0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/>
      <c r="X4" s="27" t="str">
        <f>IFERROR(HLOOKUP(W4, 'POINT GRIDS'!$B$4:$AE$5, 2, FALSE),"0")</f>
        <v>0</v>
      </c>
      <c r="Y4" s="2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/>
      <c r="AJ4" s="27" t="str">
        <f>IFERROR(HLOOKUP(AI4, 'POINT GRIDS'!$B$4:$AE$5, 2, FALSE),"0")</f>
        <v>0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/>
      <c r="AM4" s="23" t="str">
        <f>IFERROR(HLOOKUP(AL4, 'POINT GRIDS'!$B$4:$AE$5, 2, FALSE),"0")</f>
        <v>0</v>
      </c>
      <c r="AN4" s="25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27" t="str">
        <f>IFERROR(HLOOKUP(AO4, 'POINT GRIDS'!$B$4:$AE$5, 2, FALSE),"0")</f>
        <v>0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3" t="str">
        <f>IFERROR(HLOOKUP(AR4, 'POINT GRIDS'!$B$4:$AE$5, 2, FALSE),"0")</f>
        <v>0</v>
      </c>
      <c r="AT4" s="25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</row>
    <row r="5" spans="1:49" s="8" customFormat="1" ht="18" customHeight="1" x14ac:dyDescent="0.25">
      <c r="A5" s="21">
        <v>2</v>
      </c>
      <c r="B5" s="10" t="s">
        <v>320</v>
      </c>
      <c r="C5" s="10" t="s">
        <v>62</v>
      </c>
      <c r="D5" s="10" t="s">
        <v>54</v>
      </c>
      <c r="E5" s="14">
        <f t="shared" si="0"/>
        <v>142</v>
      </c>
      <c r="F5" s="15">
        <f t="shared" si="1"/>
        <v>5</v>
      </c>
      <c r="G5" s="13"/>
      <c r="H5" s="16">
        <v>14</v>
      </c>
      <c r="I5" s="23">
        <f>IFERROR(HLOOKUP(H5, 'POINT GRIDS'!$B$4:$AE$5, 2, FALSE),"0")</f>
        <v>17</v>
      </c>
      <c r="J5" s="25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>
        <v>5</v>
      </c>
      <c r="L5" s="27">
        <f>IFERROR(HLOOKUP(K5, 'POINT GRIDS'!$B$4:$AE$5, 2, FALSE),"0")</f>
        <v>35</v>
      </c>
      <c r="M5" s="29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>
        <v>4</v>
      </c>
      <c r="O5" s="23">
        <f>IFERROR(HLOOKUP(N5, 'POINT GRIDS'!$B$4:$AE$5, 2, FALSE),"0")</f>
        <v>40</v>
      </c>
      <c r="P5" s="25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2</v>
      </c>
      <c r="Q5" s="18">
        <v>2</v>
      </c>
      <c r="R5" s="27">
        <f>IFERROR(HLOOKUP(Q5, 'POINT GRIDS'!$B$4:$AE$5, 2, FALSE),"0")</f>
        <v>50</v>
      </c>
      <c r="S5" s="29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3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/>
      <c r="X5" s="27" t="str">
        <f>IFERROR(HLOOKUP(W5, 'POINT GRIDS'!$B$4:$AE$5, 2, FALSE),"0")</f>
        <v>0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/>
      <c r="AJ5" s="27" t="str">
        <f>IFERROR(HLOOKUP(AI5, 'POINT GRIDS'!$B$4:$AE$5, 2, FALSE),"0")</f>
        <v>0</v>
      </c>
      <c r="AK5" s="29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3" t="str">
        <f>IFERROR(HLOOKUP(AR5, 'POINT GRIDS'!$B$4:$AE$5, 2, FALSE),"0")</f>
        <v>0</v>
      </c>
      <c r="AT5" s="25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</row>
    <row r="6" spans="1:49" s="8" customFormat="1" ht="18" customHeight="1" x14ac:dyDescent="0.25">
      <c r="A6" s="21">
        <v>3</v>
      </c>
      <c r="B6" s="10" t="s">
        <v>381</v>
      </c>
      <c r="C6" s="10" t="s">
        <v>61</v>
      </c>
      <c r="D6" s="10" t="s">
        <v>45</v>
      </c>
      <c r="E6" s="14">
        <f t="shared" si="0"/>
        <v>122</v>
      </c>
      <c r="F6" s="15">
        <f t="shared" si="1"/>
        <v>4</v>
      </c>
      <c r="G6" s="13"/>
      <c r="H6" s="16">
        <v>13</v>
      </c>
      <c r="I6" s="23">
        <f>IFERROR(HLOOKUP(H6, 'POINT GRIDS'!$B$4:$AE$5, 2, FALSE),"0")</f>
        <v>18</v>
      </c>
      <c r="J6" s="25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>
        <v>12</v>
      </c>
      <c r="L6" s="27">
        <f>IFERROR(HLOOKUP(K6, 'POINT GRIDS'!$B$4:$AE$5, 2, FALSE),"0")</f>
        <v>19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>
        <v>3</v>
      </c>
      <c r="O6" s="23">
        <f>IFERROR(HLOOKUP(N6, 'POINT GRIDS'!$B$4:$AE$5, 2, FALSE),"0")</f>
        <v>45</v>
      </c>
      <c r="P6" s="25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3</v>
      </c>
      <c r="Q6" s="18">
        <v>4</v>
      </c>
      <c r="R6" s="27">
        <f>IFERROR(HLOOKUP(Q6, 'POINT GRIDS'!$B$4:$AE$5, 2, FALSE),"0")</f>
        <v>40</v>
      </c>
      <c r="S6" s="29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1</v>
      </c>
      <c r="T6" s="16"/>
      <c r="U6" s="23" t="str">
        <f>IFERROR(HLOOKUP(T6, 'POINT GRIDS'!$B$4:$AE$5, 2, FALSE),"0")</f>
        <v>0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/>
      <c r="AJ6" s="27" t="str">
        <f>IFERROR(HLOOKUP(AI6, 'POINT GRIDS'!$B$4:$AE$5, 2, FALSE),"0")</f>
        <v>0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/>
      <c r="AM6" s="23" t="str">
        <f>IFERROR(HLOOKUP(AL6, 'POINT GRIDS'!$B$4:$AE$5, 2, FALSE),"0")</f>
        <v>0</v>
      </c>
      <c r="AN6" s="25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</row>
    <row r="7" spans="1:49" s="8" customFormat="1" ht="18" customHeight="1" x14ac:dyDescent="0.25">
      <c r="A7" s="21">
        <v>4</v>
      </c>
      <c r="B7" s="10" t="s">
        <v>375</v>
      </c>
      <c r="C7" s="10" t="s">
        <v>50</v>
      </c>
      <c r="D7" s="10" t="s">
        <v>268</v>
      </c>
      <c r="E7" s="14">
        <f t="shared" si="0"/>
        <v>85</v>
      </c>
      <c r="F7" s="15">
        <f t="shared" si="1"/>
        <v>4</v>
      </c>
      <c r="G7" s="13"/>
      <c r="H7" s="16">
        <v>5</v>
      </c>
      <c r="I7" s="23">
        <f>IFERROR(HLOOKUP(H7, 'POINT GRIDS'!$B$4:$AE$5, 2, FALSE),"0")</f>
        <v>35</v>
      </c>
      <c r="J7" s="25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1</v>
      </c>
      <c r="K7" s="18">
        <v>2</v>
      </c>
      <c r="L7" s="27">
        <f>IFERROR(HLOOKUP(K7, 'POINT GRIDS'!$B$4:$AE$5, 2, FALSE),"0")</f>
        <v>50</v>
      </c>
      <c r="M7" s="29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3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3" t="str">
        <f>IFERROR(HLOOKUP(T7, 'POINT GRIDS'!$B$4:$AE$5, 2, FALSE),"0")</f>
        <v>0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/>
      <c r="X7" s="27" t="str">
        <f>IFERROR(HLOOKUP(W7, 'POINT GRIDS'!$B$4:$AE$5, 2, FALSE),"0")</f>
        <v>0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/>
      <c r="AJ7" s="27" t="str">
        <f>IFERROR(HLOOKUP(AI7, 'POINT GRIDS'!$B$4:$AE$5, 2, FALSE),"0")</f>
        <v>0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3" t="str">
        <f>IFERROR(HLOOKUP(AR7, 'POINT GRIDS'!$B$4:$AE$5, 2, FALSE),"0")</f>
        <v>0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</row>
    <row r="8" spans="1:49" s="8" customFormat="1" ht="18" customHeight="1" x14ac:dyDescent="0.25">
      <c r="A8" s="21">
        <v>5</v>
      </c>
      <c r="B8" s="10" t="s">
        <v>382</v>
      </c>
      <c r="C8" s="10" t="s">
        <v>64</v>
      </c>
      <c r="D8" s="10" t="s">
        <v>65</v>
      </c>
      <c r="E8" s="14">
        <f t="shared" si="0"/>
        <v>79</v>
      </c>
      <c r="F8" s="15">
        <f t="shared" si="1"/>
        <v>0</v>
      </c>
      <c r="G8" s="13"/>
      <c r="H8" s="16">
        <v>16</v>
      </c>
      <c r="I8" s="23">
        <f>IFERROR(HLOOKUP(H8, 'POINT GRIDS'!$B$4:$AE$5, 2, FALSE),"0")</f>
        <v>15</v>
      </c>
      <c r="J8" s="25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>
        <v>11</v>
      </c>
      <c r="L8" s="27">
        <f>IFERROR(HLOOKUP(K8, 'POINT GRIDS'!$B$4:$AE$5, 2, FALSE),"0")</f>
        <v>20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>
        <v>10</v>
      </c>
      <c r="O8" s="23">
        <f>IFERROR(HLOOKUP(N8, 'POINT GRIDS'!$B$4:$AE$5, 2, FALSE),"0")</f>
        <v>22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>
        <v>10</v>
      </c>
      <c r="R8" s="27">
        <f>IFERROR(HLOOKUP(Q8, 'POINT GRIDS'!$B$4:$AE$5, 2, FALSE),"0")</f>
        <v>22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3" t="str">
        <f>IFERROR(HLOOKUP(T8, 'POINT GRIDS'!$B$4:$AE$5, 2, FALSE),"0")</f>
        <v>0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/>
      <c r="AJ8" s="27" t="str">
        <f>IFERROR(HLOOKUP(AI8, 'POINT GRIDS'!$B$4:$AE$5, 2, FALSE),"0")</f>
        <v>0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3" t="str">
        <f>IFERROR(HLOOKUP(AR8, 'POINT GRIDS'!$B$4:$AE$5, 2, FALSE),"0")</f>
        <v>0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</row>
    <row r="9" spans="1:49" s="8" customFormat="1" ht="18" customHeight="1" x14ac:dyDescent="0.25">
      <c r="A9" s="21">
        <v>6</v>
      </c>
      <c r="B9" s="10" t="s">
        <v>330</v>
      </c>
      <c r="C9" s="10" t="s">
        <v>71</v>
      </c>
      <c r="D9" s="10" t="s">
        <v>104</v>
      </c>
      <c r="E9" s="14">
        <f t="shared" si="0"/>
        <v>78</v>
      </c>
      <c r="F9" s="15">
        <f t="shared" si="1"/>
        <v>0</v>
      </c>
      <c r="G9" s="13"/>
      <c r="H9" s="16">
        <v>22</v>
      </c>
      <c r="I9" s="23">
        <f>IFERROR(HLOOKUP(H9, 'POINT GRIDS'!$B$4:$AE$5, 2, FALSE),"0")</f>
        <v>9</v>
      </c>
      <c r="J9" s="25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>
        <v>16</v>
      </c>
      <c r="L9" s="27">
        <f>IFERROR(HLOOKUP(K9, 'POINT GRIDS'!$B$4:$AE$5, 2, FALSE),"0")</f>
        <v>15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>
        <v>9</v>
      </c>
      <c r="O9" s="23">
        <f>IFERROR(HLOOKUP(N9, 'POINT GRIDS'!$B$4:$AE$5, 2, FALSE),"0")</f>
        <v>24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>
        <v>6</v>
      </c>
      <c r="R9" s="27">
        <f>IFERROR(HLOOKUP(Q9, 'POINT GRIDS'!$B$4:$AE$5, 2, FALSE),"0")</f>
        <v>30</v>
      </c>
      <c r="S9" s="29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/>
      <c r="X9" s="27" t="str">
        <f>IFERROR(HLOOKUP(W9, 'POINT GRIDS'!$B$4:$AE$5, 2, FALSE),"0")</f>
        <v>0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/>
      <c r="AJ9" s="27" t="str">
        <f>IFERROR(HLOOKUP(AI9, 'POINT GRIDS'!$B$4:$AE$5, 2, FALSE),"0")</f>
        <v>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3" t="str">
        <f>IFERROR(HLOOKUP(AR9, 'POINT GRIDS'!$B$4:$AE$5, 2, FALSE),"0")</f>
        <v>0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</row>
    <row r="10" spans="1:49" s="8" customFormat="1" ht="18" customHeight="1" x14ac:dyDescent="0.25">
      <c r="A10" s="21">
        <v>7</v>
      </c>
      <c r="B10" s="10" t="s">
        <v>293</v>
      </c>
      <c r="C10" s="10" t="s">
        <v>56</v>
      </c>
      <c r="D10" s="10" t="s">
        <v>45</v>
      </c>
      <c r="E10" s="14">
        <f t="shared" si="0"/>
        <v>64</v>
      </c>
      <c r="F10" s="15">
        <f t="shared" si="1"/>
        <v>1</v>
      </c>
      <c r="G10" s="13"/>
      <c r="H10" s="16">
        <v>9</v>
      </c>
      <c r="I10" s="23">
        <f>IFERROR(HLOOKUP(H10, 'POINT GRIDS'!$B$4:$AE$5, 2, FALSE),"0")</f>
        <v>24</v>
      </c>
      <c r="J10" s="25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>
        <v>4</v>
      </c>
      <c r="L10" s="27">
        <f>IFERROR(HLOOKUP(K10, 'POINT GRIDS'!$B$4:$AE$5, 2, FALSE),"0")</f>
        <v>40</v>
      </c>
      <c r="M10" s="29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1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3" t="str">
        <f>IFERROR(HLOOKUP(AR10, 'POINT GRIDS'!$B$4:$AE$5, 2, FALSE),"0")</f>
        <v>0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</row>
    <row r="11" spans="1:49" s="8" customFormat="1" ht="18" customHeight="1" x14ac:dyDescent="0.25">
      <c r="A11" s="21">
        <v>8</v>
      </c>
      <c r="B11" s="10" t="s">
        <v>376</v>
      </c>
      <c r="C11" s="10" t="s">
        <v>59</v>
      </c>
      <c r="D11" s="10" t="s">
        <v>66</v>
      </c>
      <c r="E11" s="14">
        <f t="shared" si="0"/>
        <v>64</v>
      </c>
      <c r="F11" s="15">
        <f t="shared" si="1"/>
        <v>2</v>
      </c>
      <c r="G11" s="13"/>
      <c r="H11" s="16">
        <v>12</v>
      </c>
      <c r="I11" s="23">
        <f>IFERROR(HLOOKUP(H11, 'POINT GRIDS'!$B$4:$AE$5, 2, FALSE),"0")</f>
        <v>19</v>
      </c>
      <c r="J11" s="25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>
        <v>3</v>
      </c>
      <c r="L11" s="27">
        <f>IFERROR(HLOOKUP(K11, 'POINT GRIDS'!$B$4:$AE$5, 2, FALSE),"0")</f>
        <v>45</v>
      </c>
      <c r="M11" s="29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2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3" t="str">
        <f>IFERROR(HLOOKUP(AR11, 'POINT GRIDS'!$B$4:$AE$5, 2, FALSE),"0")</f>
        <v>0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</row>
    <row r="12" spans="1:49" s="8" customFormat="1" ht="18" customHeight="1" x14ac:dyDescent="0.25">
      <c r="A12" s="21">
        <v>9</v>
      </c>
      <c r="B12" s="10" t="s">
        <v>431</v>
      </c>
      <c r="C12" s="10" t="s">
        <v>432</v>
      </c>
      <c r="D12" s="10" t="s">
        <v>131</v>
      </c>
      <c r="E12" s="14">
        <f t="shared" si="0"/>
        <v>61</v>
      </c>
      <c r="F12" s="15">
        <f t="shared" si="1"/>
        <v>0</v>
      </c>
      <c r="G12" s="13"/>
      <c r="H12" s="16"/>
      <c r="I12" s="23" t="str">
        <f>IFERROR(HLOOKUP(H12, 'POINT GRIDS'!$B$4:$AE$5, 2, FALSE),"0")</f>
        <v>0</v>
      </c>
      <c r="J12" s="25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>
        <v>8</v>
      </c>
      <c r="O12" s="23">
        <f>IFERROR(HLOOKUP(N12, 'POINT GRIDS'!$B$4:$AE$5, 2, FALSE),"0")</f>
        <v>26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>
        <v>5</v>
      </c>
      <c r="R12" s="27">
        <f>IFERROR(HLOOKUP(Q12, 'POINT GRIDS'!$B$4:$AE$5, 2, FALSE),"0")</f>
        <v>35</v>
      </c>
      <c r="S12" s="29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</row>
    <row r="13" spans="1:49" s="8" customFormat="1" ht="18" customHeight="1" x14ac:dyDescent="0.25">
      <c r="A13" s="21">
        <v>10</v>
      </c>
      <c r="B13" s="10" t="s">
        <v>377</v>
      </c>
      <c r="C13" s="10" t="s">
        <v>44</v>
      </c>
      <c r="D13" s="10" t="s">
        <v>45</v>
      </c>
      <c r="E13" s="14">
        <f t="shared" si="0"/>
        <v>60</v>
      </c>
      <c r="F13" s="15">
        <f t="shared" si="1"/>
        <v>5</v>
      </c>
      <c r="G13" s="13"/>
      <c r="H13" s="16">
        <v>1</v>
      </c>
      <c r="I13" s="23">
        <f>IFERROR(HLOOKUP(H13, 'POINT GRIDS'!$B$4:$AE$5, 2, FALSE),"0")</f>
        <v>60</v>
      </c>
      <c r="J13" s="25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5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3" t="str">
        <f>IFERROR(HLOOKUP(AR13, 'POINT GRIDS'!$B$4:$AE$5, 2, FALSE),"0")</f>
        <v>0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</row>
    <row r="14" spans="1:49" s="8" customFormat="1" ht="18" customHeight="1" x14ac:dyDescent="0.25">
      <c r="A14" s="21">
        <v>11</v>
      </c>
      <c r="B14" s="10" t="s">
        <v>378</v>
      </c>
      <c r="C14" s="10" t="s">
        <v>112</v>
      </c>
      <c r="D14" s="10" t="s">
        <v>45</v>
      </c>
      <c r="E14" s="14">
        <f t="shared" si="0"/>
        <v>60</v>
      </c>
      <c r="F14" s="15">
        <f t="shared" si="1"/>
        <v>4</v>
      </c>
      <c r="G14" s="13"/>
      <c r="H14" s="16"/>
      <c r="I14" s="23" t="str">
        <f>IFERROR(HLOOKUP(H14, 'POINT GRIDS'!$B$4:$AE$5, 2, FALSE),"0")</f>
        <v>0</v>
      </c>
      <c r="J14" s="25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>
        <v>1</v>
      </c>
      <c r="L14" s="27">
        <f>IFERROR(HLOOKUP(K14, 'POINT GRIDS'!$B$4:$AE$5, 2, FALSE),"0")</f>
        <v>60</v>
      </c>
      <c r="M14" s="29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4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</row>
    <row r="15" spans="1:49" s="8" customFormat="1" ht="18" customHeight="1" x14ac:dyDescent="0.25">
      <c r="A15" s="21">
        <v>12</v>
      </c>
      <c r="B15" s="10" t="s">
        <v>428</v>
      </c>
      <c r="C15" s="10" t="s">
        <v>160</v>
      </c>
      <c r="D15" s="10" t="s">
        <v>131</v>
      </c>
      <c r="E15" s="14">
        <f t="shared" si="0"/>
        <v>60</v>
      </c>
      <c r="F15" s="15">
        <f t="shared" si="1"/>
        <v>5</v>
      </c>
      <c r="G15" s="13"/>
      <c r="H15" s="16"/>
      <c r="I15" s="23" t="str">
        <f>IFERROR(HLOOKUP(H15, 'POINT GRIDS'!$B$4:$AE$5, 2, FALSE),"0")</f>
        <v>0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>
        <v>1</v>
      </c>
      <c r="O15" s="23">
        <f>IFERROR(HLOOKUP(N15, 'POINT GRIDS'!$B$4:$AE$5, 2, FALSE),"0")</f>
        <v>60</v>
      </c>
      <c r="P15" s="25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5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</row>
    <row r="16" spans="1:49" s="8" customFormat="1" ht="18" customHeight="1" x14ac:dyDescent="0.25">
      <c r="A16" s="21">
        <v>13</v>
      </c>
      <c r="B16" s="10" t="s">
        <v>433</v>
      </c>
      <c r="C16" s="10" t="s">
        <v>165</v>
      </c>
      <c r="D16" s="10" t="s">
        <v>277</v>
      </c>
      <c r="E16" s="14">
        <f t="shared" si="0"/>
        <v>60</v>
      </c>
      <c r="F16" s="15">
        <f t="shared" si="1"/>
        <v>4</v>
      </c>
      <c r="G16" s="13"/>
      <c r="H16" s="16"/>
      <c r="I16" s="23" t="str">
        <f>IFERROR(HLOOKUP(H16, 'POINT GRIDS'!$B$4:$AE$5, 2, FALSE),"0")</f>
        <v>0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>
        <v>1</v>
      </c>
      <c r="R16" s="27">
        <f>IFERROR(HLOOKUP(Q16, 'POINT GRIDS'!$B$4:$AE$5, 2, FALSE),"0")</f>
        <v>60</v>
      </c>
      <c r="S16" s="29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4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</row>
    <row r="17" spans="1:49" s="8" customFormat="1" ht="18" customHeight="1" x14ac:dyDescent="0.25">
      <c r="A17" s="21">
        <v>14</v>
      </c>
      <c r="B17" s="10" t="s">
        <v>430</v>
      </c>
      <c r="C17" s="10" t="s">
        <v>64</v>
      </c>
      <c r="D17" s="10" t="s">
        <v>169</v>
      </c>
      <c r="E17" s="14">
        <f t="shared" si="0"/>
        <v>52</v>
      </c>
      <c r="F17" s="15">
        <f t="shared" si="1"/>
        <v>0</v>
      </c>
      <c r="G17" s="13"/>
      <c r="H17" s="16"/>
      <c r="I17" s="23" t="str">
        <f>IFERROR(HLOOKUP(H17, 'POINT GRIDS'!$B$4:$AE$5, 2, FALSE),"0")</f>
        <v>0</v>
      </c>
      <c r="J17" s="25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>
        <v>7</v>
      </c>
      <c r="O17" s="23">
        <f>IFERROR(HLOOKUP(N17, 'POINT GRIDS'!$B$4:$AE$5, 2, FALSE),"0")</f>
        <v>28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>
        <v>9</v>
      </c>
      <c r="R17" s="27">
        <f>IFERROR(HLOOKUP(Q17, 'POINT GRIDS'!$B$4:$AE$5, 2, FALSE),"0")</f>
        <v>24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</row>
    <row r="18" spans="1:49" s="8" customFormat="1" ht="18" customHeight="1" x14ac:dyDescent="0.25">
      <c r="A18" s="21">
        <v>15</v>
      </c>
      <c r="B18" s="10" t="s">
        <v>377</v>
      </c>
      <c r="C18" s="10" t="s">
        <v>46</v>
      </c>
      <c r="D18" s="10" t="s">
        <v>45</v>
      </c>
      <c r="E18" s="14">
        <f t="shared" si="0"/>
        <v>50</v>
      </c>
      <c r="F18" s="15">
        <f t="shared" si="1"/>
        <v>4</v>
      </c>
      <c r="G18" s="13"/>
      <c r="H18" s="16">
        <v>2</v>
      </c>
      <c r="I18" s="23">
        <f>IFERROR(HLOOKUP(H18, 'POINT GRIDS'!$B$4:$AE$5, 2, FALSE),"0")</f>
        <v>50</v>
      </c>
      <c r="J18" s="25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4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</row>
    <row r="19" spans="1:49" s="8" customFormat="1" ht="18" customHeight="1" x14ac:dyDescent="0.25">
      <c r="A19" s="21">
        <v>16</v>
      </c>
      <c r="B19" s="10" t="s">
        <v>435</v>
      </c>
      <c r="C19" s="10" t="s">
        <v>120</v>
      </c>
      <c r="D19" s="10" t="s">
        <v>169</v>
      </c>
      <c r="E19" s="14">
        <f t="shared" si="0"/>
        <v>45</v>
      </c>
      <c r="F19" s="15">
        <f t="shared" si="1"/>
        <v>0</v>
      </c>
      <c r="G19" s="13"/>
      <c r="H19" s="16"/>
      <c r="I19" s="23" t="str">
        <f>IFERROR(HLOOKUP(H19, 'POINT GRIDS'!$B$4:$AE$5, 2, FALSE),"0")</f>
        <v>0</v>
      </c>
      <c r="J19" s="25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>
        <v>12</v>
      </c>
      <c r="O19" s="23">
        <f>IFERROR(HLOOKUP(N19, 'POINT GRIDS'!$B$4:$AE$5, 2, FALSE),"0")</f>
        <v>19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>
        <v>8</v>
      </c>
      <c r="R19" s="27">
        <f>IFERROR(HLOOKUP(Q19, 'POINT GRIDS'!$B$4:$AE$5, 2, FALSE),"0")</f>
        <v>26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</row>
    <row r="20" spans="1:49" s="8" customFormat="1" ht="18" customHeight="1" x14ac:dyDescent="0.25">
      <c r="A20" s="21">
        <v>17</v>
      </c>
      <c r="B20" s="10" t="s">
        <v>380</v>
      </c>
      <c r="C20" s="10" t="s">
        <v>63</v>
      </c>
      <c r="D20" s="10" t="s">
        <v>130</v>
      </c>
      <c r="E20" s="14">
        <f t="shared" si="0"/>
        <v>40</v>
      </c>
      <c r="F20" s="15">
        <f t="shared" si="1"/>
        <v>0</v>
      </c>
      <c r="G20" s="13"/>
      <c r="H20" s="16">
        <v>15</v>
      </c>
      <c r="I20" s="23">
        <f>IFERROR(HLOOKUP(H20, 'POINT GRIDS'!$B$4:$AE$5, 2, FALSE),"0")</f>
        <v>16</v>
      </c>
      <c r="J20" s="25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>
        <v>9</v>
      </c>
      <c r="L20" s="27">
        <f>IFERROR(HLOOKUP(K20, 'POINT GRIDS'!$B$4:$AE$5, 2, FALSE),"0")</f>
        <v>24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</row>
    <row r="21" spans="1:49" s="8" customFormat="1" ht="18" customHeight="1" x14ac:dyDescent="0.25">
      <c r="A21" s="21">
        <v>18</v>
      </c>
      <c r="B21" s="10" t="s">
        <v>388</v>
      </c>
      <c r="C21" s="10" t="s">
        <v>209</v>
      </c>
      <c r="D21" s="10" t="s">
        <v>74</v>
      </c>
      <c r="E21" s="14">
        <f t="shared" si="0"/>
        <v>40</v>
      </c>
      <c r="F21" s="15">
        <f t="shared" si="1"/>
        <v>0</v>
      </c>
      <c r="G21" s="13"/>
      <c r="H21" s="16"/>
      <c r="I21" s="23" t="str">
        <f>IFERROR(HLOOKUP(H21, 'POINT GRIDS'!$B$4:$AE$5, 2, FALSE),"0")</f>
        <v>0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>
        <v>19</v>
      </c>
      <c r="L21" s="27">
        <f>IFERROR(HLOOKUP(K21, 'POINT GRIDS'!$B$4:$AE$5, 2, FALSE),"0")</f>
        <v>12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>
        <v>19</v>
      </c>
      <c r="O21" s="23">
        <f>IFERROR(HLOOKUP(N21, 'POINT GRIDS'!$B$4:$AE$5, 2, FALSE),"0")</f>
        <v>12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>
        <v>15</v>
      </c>
      <c r="R21" s="27">
        <f>IFERROR(HLOOKUP(Q21, 'POINT GRIDS'!$B$4:$AE$5, 2, FALSE),"0")</f>
        <v>16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</row>
    <row r="22" spans="1:49" s="8" customFormat="1" ht="18" customHeight="1" x14ac:dyDescent="0.25">
      <c r="A22" s="21">
        <v>19</v>
      </c>
      <c r="B22" s="10" t="s">
        <v>433</v>
      </c>
      <c r="C22" s="10" t="s">
        <v>434</v>
      </c>
      <c r="D22" s="10" t="s">
        <v>277</v>
      </c>
      <c r="E22" s="14">
        <f t="shared" si="0"/>
        <v>40</v>
      </c>
      <c r="F22" s="15">
        <f t="shared" si="1"/>
        <v>0</v>
      </c>
      <c r="G22" s="13"/>
      <c r="H22" s="16"/>
      <c r="I22" s="23" t="str">
        <f>IFERROR(HLOOKUP(H22, 'POINT GRIDS'!$B$4:$AE$5, 2, FALSE),"0")</f>
        <v>0</v>
      </c>
      <c r="J22" s="25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>
        <v>11</v>
      </c>
      <c r="O22" s="23">
        <f>IFERROR(HLOOKUP(N22, 'POINT GRIDS'!$B$4:$AE$5, 2, FALSE),"0")</f>
        <v>20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>
        <v>11</v>
      </c>
      <c r="R22" s="27">
        <f>IFERROR(HLOOKUP(Q22, 'POINT GRIDS'!$B$4:$AE$5, 2, FALSE),"0")</f>
        <v>20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</row>
    <row r="23" spans="1:49" ht="18" customHeight="1" x14ac:dyDescent="0.25">
      <c r="A23" s="21">
        <v>20</v>
      </c>
      <c r="B23" s="10" t="s">
        <v>383</v>
      </c>
      <c r="C23" s="10" t="s">
        <v>67</v>
      </c>
      <c r="D23" s="10" t="s">
        <v>271</v>
      </c>
      <c r="E23" s="14">
        <f t="shared" si="0"/>
        <v>35</v>
      </c>
      <c r="F23" s="15">
        <f t="shared" si="1"/>
        <v>0</v>
      </c>
      <c r="G23" s="13"/>
      <c r="H23" s="16">
        <v>18</v>
      </c>
      <c r="I23" s="23">
        <f>IFERROR(HLOOKUP(H23, 'POINT GRIDS'!$B$4:$AE$5, 2, FALSE),"0")</f>
        <v>13</v>
      </c>
      <c r="J23" s="25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>
        <v>10</v>
      </c>
      <c r="L23" s="27">
        <f>IFERROR(HLOOKUP(K23, 'POINT GRIDS'!$B$4:$AE$5, 2, FALSE),"0")</f>
        <v>22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</row>
    <row r="24" spans="1:49" ht="18" customHeight="1" x14ac:dyDescent="0.25">
      <c r="A24" s="21">
        <v>21</v>
      </c>
      <c r="B24" s="10" t="s">
        <v>429</v>
      </c>
      <c r="C24" s="10" t="s">
        <v>427</v>
      </c>
      <c r="D24" s="10" t="s">
        <v>280</v>
      </c>
      <c r="E24" s="14">
        <f t="shared" si="0"/>
        <v>35</v>
      </c>
      <c r="F24" s="15">
        <f t="shared" si="1"/>
        <v>1</v>
      </c>
      <c r="G24" s="13"/>
      <c r="H24" s="16"/>
      <c r="I24" s="23" t="str">
        <f>IFERROR(HLOOKUP(H24, 'POINT GRIDS'!$B$4:$AE$5, 2, FALSE),"0")</f>
        <v>0</v>
      </c>
      <c r="J24" s="25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>
        <v>5</v>
      </c>
      <c r="O24" s="23">
        <f>IFERROR(HLOOKUP(N24, 'POINT GRIDS'!$B$4:$AE$5, 2, FALSE),"0")</f>
        <v>35</v>
      </c>
      <c r="P24" s="25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1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</row>
    <row r="25" spans="1:49" ht="18" customHeight="1" x14ac:dyDescent="0.25">
      <c r="A25" s="21">
        <v>22</v>
      </c>
      <c r="B25" s="10" t="s">
        <v>436</v>
      </c>
      <c r="C25" s="10" t="s">
        <v>437</v>
      </c>
      <c r="D25" s="10" t="s">
        <v>169</v>
      </c>
      <c r="E25" s="14">
        <f t="shared" si="0"/>
        <v>35</v>
      </c>
      <c r="F25" s="15">
        <f t="shared" si="1"/>
        <v>0</v>
      </c>
      <c r="G25" s="13"/>
      <c r="H25" s="16"/>
      <c r="I25" s="23" t="str">
        <f>IFERROR(HLOOKUP(H25, 'POINT GRIDS'!$B$4:$AE$5, 2, FALSE),"0")</f>
        <v>0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>
        <v>14</v>
      </c>
      <c r="O25" s="23">
        <f>IFERROR(HLOOKUP(N25, 'POINT GRIDS'!$B$4:$AE$5, 2, FALSE),"0")</f>
        <v>17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>
        <v>13</v>
      </c>
      <c r="R25" s="27">
        <f>IFERROR(HLOOKUP(Q25, 'POINT GRIDS'!$B$4:$AE$5, 2, FALSE),"0")</f>
        <v>18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</row>
    <row r="26" spans="1:49" ht="18" customHeight="1" x14ac:dyDescent="0.25">
      <c r="A26" s="21">
        <v>23</v>
      </c>
      <c r="B26" s="10" t="s">
        <v>384</v>
      </c>
      <c r="C26" s="10" t="s">
        <v>51</v>
      </c>
      <c r="D26" s="10" t="s">
        <v>52</v>
      </c>
      <c r="E26" s="14">
        <f t="shared" si="0"/>
        <v>30</v>
      </c>
      <c r="F26" s="15">
        <f t="shared" si="1"/>
        <v>0</v>
      </c>
      <c r="G26" s="13"/>
      <c r="H26" s="16">
        <v>6</v>
      </c>
      <c r="I26" s="23">
        <f>IFERROR(HLOOKUP(H26, 'POINT GRIDS'!$B$4:$AE$5, 2, FALSE),"0")</f>
        <v>30</v>
      </c>
      <c r="J26" s="25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</row>
    <row r="27" spans="1:49" ht="18" customHeight="1" x14ac:dyDescent="0.25">
      <c r="A27" s="21">
        <v>24</v>
      </c>
      <c r="B27" s="10" t="s">
        <v>514</v>
      </c>
      <c r="C27" s="10" t="s">
        <v>96</v>
      </c>
      <c r="D27" s="10" t="s">
        <v>280</v>
      </c>
      <c r="E27" s="14">
        <f t="shared" si="0"/>
        <v>28</v>
      </c>
      <c r="F27" s="15">
        <f t="shared" si="1"/>
        <v>0</v>
      </c>
      <c r="G27" s="13"/>
      <c r="H27" s="16"/>
      <c r="I27" s="23" t="str">
        <f>IFERROR(HLOOKUP(H27, 'POINT GRIDS'!$B$4:$AE$5, 2, FALSE),"0")</f>
        <v>0</v>
      </c>
      <c r="J27" s="25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>
        <v>7</v>
      </c>
      <c r="R27" s="27">
        <f>IFERROR(HLOOKUP(Q27, 'POINT GRIDS'!$B$4:$AE$5, 2, FALSE),"0")</f>
        <v>28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</row>
    <row r="28" spans="1:49" ht="18" customHeight="1" x14ac:dyDescent="0.25">
      <c r="A28" s="21">
        <v>25</v>
      </c>
      <c r="B28" s="10" t="s">
        <v>379</v>
      </c>
      <c r="C28" s="10" t="s">
        <v>69</v>
      </c>
      <c r="D28" s="10" t="s">
        <v>54</v>
      </c>
      <c r="E28" s="14">
        <f t="shared" si="0"/>
        <v>27</v>
      </c>
      <c r="F28" s="15">
        <f t="shared" si="1"/>
        <v>0</v>
      </c>
      <c r="G28" s="13"/>
      <c r="H28" s="16">
        <v>20</v>
      </c>
      <c r="I28" s="23">
        <f>IFERROR(HLOOKUP(H28, 'POINT GRIDS'!$B$4:$AE$5, 2, FALSE),"0")</f>
        <v>11</v>
      </c>
      <c r="J28" s="25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>
        <v>25</v>
      </c>
      <c r="O28" s="23">
        <f>IFERROR(HLOOKUP(N28, 'POINT GRIDS'!$B$4:$AE$5, 2, FALSE),"0")</f>
        <v>6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>
        <v>21</v>
      </c>
      <c r="R28" s="27">
        <f>IFERROR(HLOOKUP(Q28, 'POINT GRIDS'!$B$4:$AE$5, 2, FALSE),"0")</f>
        <v>10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</row>
    <row r="29" spans="1:49" ht="18" customHeight="1" x14ac:dyDescent="0.25">
      <c r="A29" s="21">
        <v>26</v>
      </c>
      <c r="B29" s="10" t="s">
        <v>385</v>
      </c>
      <c r="C29" s="10" t="s">
        <v>55</v>
      </c>
      <c r="D29" s="10" t="s">
        <v>45</v>
      </c>
      <c r="E29" s="14">
        <f t="shared" si="0"/>
        <v>26</v>
      </c>
      <c r="F29" s="15">
        <f t="shared" si="1"/>
        <v>0</v>
      </c>
      <c r="G29" s="13"/>
      <c r="H29" s="16">
        <v>8</v>
      </c>
      <c r="I29" s="23">
        <f>IFERROR(HLOOKUP(H29, 'POINT GRIDS'!$B$4:$AE$5, 2, FALSE),"0")</f>
        <v>26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</row>
    <row r="30" spans="1:49" ht="18" customHeight="1" x14ac:dyDescent="0.25">
      <c r="A30" s="21">
        <v>27</v>
      </c>
      <c r="B30" s="10" t="s">
        <v>351</v>
      </c>
      <c r="C30" s="10" t="s">
        <v>208</v>
      </c>
      <c r="D30" s="10" t="s">
        <v>130</v>
      </c>
      <c r="E30" s="14">
        <f t="shared" si="0"/>
        <v>26</v>
      </c>
      <c r="F30" s="15">
        <f t="shared" si="1"/>
        <v>0</v>
      </c>
      <c r="G30" s="13"/>
      <c r="H30" s="16"/>
      <c r="I30" s="23" t="str">
        <f>IFERROR(HLOOKUP(H30, 'POINT GRIDS'!$B$4:$AE$5, 2, FALSE),"0")</f>
        <v>0</v>
      </c>
      <c r="J30" s="25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>
        <v>8</v>
      </c>
      <c r="L30" s="27">
        <f>IFERROR(HLOOKUP(K30, 'POINT GRIDS'!$B$4:$AE$5, 2, FALSE),"0")</f>
        <v>26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</row>
    <row r="31" spans="1:49" ht="18" customHeight="1" x14ac:dyDescent="0.25">
      <c r="A31" s="21">
        <v>28</v>
      </c>
      <c r="B31" s="10" t="s">
        <v>386</v>
      </c>
      <c r="C31" s="10" t="s">
        <v>58</v>
      </c>
      <c r="D31" s="10" t="s">
        <v>45</v>
      </c>
      <c r="E31" s="14">
        <f t="shared" si="0"/>
        <v>25</v>
      </c>
      <c r="F31" s="15">
        <f t="shared" si="1"/>
        <v>0</v>
      </c>
      <c r="G31" s="13"/>
      <c r="H31" s="16">
        <v>23</v>
      </c>
      <c r="I31" s="23">
        <f>IFERROR(HLOOKUP(H31, 'POINT GRIDS'!$B$4:$AE$5, 2, FALSE),"0")</f>
        <v>8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>
        <v>14</v>
      </c>
      <c r="L31" s="27">
        <f>IFERROR(HLOOKUP(K31, 'POINT GRIDS'!$B$4:$AE$5, 2, FALSE),"0")</f>
        <v>17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</row>
    <row r="32" spans="1:49" ht="18" customHeight="1" x14ac:dyDescent="0.25">
      <c r="A32" s="21">
        <v>29</v>
      </c>
      <c r="B32" s="10" t="s">
        <v>388</v>
      </c>
      <c r="C32" s="10" t="s">
        <v>210</v>
      </c>
      <c r="D32" s="10" t="s">
        <v>74</v>
      </c>
      <c r="E32" s="14">
        <f t="shared" si="0"/>
        <v>23</v>
      </c>
      <c r="F32" s="15">
        <f t="shared" si="1"/>
        <v>0</v>
      </c>
      <c r="G32" s="13"/>
      <c r="H32" s="16"/>
      <c r="I32" s="23" t="str">
        <f>IFERROR(HLOOKUP(H32, 'POINT GRIDS'!$B$4:$AE$5, 2, FALSE),"0")</f>
        <v>0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>
        <v>20</v>
      </c>
      <c r="L32" s="27">
        <f>IFERROR(HLOOKUP(K32, 'POINT GRIDS'!$B$4:$AE$5, 2, FALSE),"0")</f>
        <v>11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>
        <v>30</v>
      </c>
      <c r="O32" s="23">
        <f>IFERROR(HLOOKUP(N32, 'POINT GRIDS'!$B$4:$AE$5, 2, FALSE),"0")</f>
        <v>1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>
        <v>20</v>
      </c>
      <c r="R32" s="27">
        <f>IFERROR(HLOOKUP(Q32, 'POINT GRIDS'!$B$4:$AE$5, 2, FALSE),"0")</f>
        <v>11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</row>
    <row r="33" spans="1:49" ht="18" customHeight="1" x14ac:dyDescent="0.25">
      <c r="A33" s="21">
        <v>30</v>
      </c>
      <c r="B33" s="10" t="s">
        <v>474</v>
      </c>
      <c r="C33" s="10" t="s">
        <v>455</v>
      </c>
      <c r="D33" s="10" t="s">
        <v>85</v>
      </c>
      <c r="E33" s="14">
        <f t="shared" si="0"/>
        <v>23</v>
      </c>
      <c r="F33" s="15">
        <f t="shared" si="1"/>
        <v>0</v>
      </c>
      <c r="G33" s="13"/>
      <c r="H33" s="16"/>
      <c r="I33" s="23" t="str">
        <f>IFERROR(HLOOKUP(H33, 'POINT GRIDS'!$B$4:$AE$5, 2, FALSE),"0")</f>
        <v>0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>
        <v>23</v>
      </c>
      <c r="O33" s="23">
        <f>IFERROR(HLOOKUP(N33, 'POINT GRIDS'!$B$4:$AE$5, 2, FALSE),"0")</f>
        <v>8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>
        <v>16</v>
      </c>
      <c r="R33" s="27">
        <f>IFERROR(HLOOKUP(Q33, 'POINT GRIDS'!$B$4:$AE$5, 2, FALSE),"0")</f>
        <v>15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</row>
    <row r="34" spans="1:49" ht="18" customHeight="1" x14ac:dyDescent="0.25">
      <c r="A34" s="21">
        <v>31</v>
      </c>
      <c r="B34" s="10" t="s">
        <v>362</v>
      </c>
      <c r="C34" s="10" t="s">
        <v>76</v>
      </c>
      <c r="D34" s="10" t="s">
        <v>74</v>
      </c>
      <c r="E34" s="14">
        <f t="shared" si="0"/>
        <v>22</v>
      </c>
      <c r="F34" s="15">
        <f t="shared" si="1"/>
        <v>0</v>
      </c>
      <c r="G34" s="13"/>
      <c r="H34" s="16">
        <v>28</v>
      </c>
      <c r="I34" s="23">
        <f>IFERROR(HLOOKUP(H34, 'POINT GRIDS'!$B$4:$AE$5, 2, FALSE),"0")</f>
        <v>3</v>
      </c>
      <c r="J34" s="25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>
        <v>20</v>
      </c>
      <c r="O34" s="23">
        <f>IFERROR(HLOOKUP(N34, 'POINT GRIDS'!$B$4:$AE$5, 2, FALSE),"0")</f>
        <v>11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>
        <v>23</v>
      </c>
      <c r="R34" s="27">
        <f>IFERROR(HLOOKUP(Q34, 'POINT GRIDS'!$B$4:$AE$5, 2, FALSE),"0")</f>
        <v>8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</row>
    <row r="35" spans="1:49" ht="18" customHeight="1" x14ac:dyDescent="0.25">
      <c r="A35" s="21">
        <v>32</v>
      </c>
      <c r="B35" s="10" t="s">
        <v>515</v>
      </c>
      <c r="C35" s="10" t="s">
        <v>516</v>
      </c>
      <c r="D35" s="10" t="s">
        <v>131</v>
      </c>
      <c r="E35" s="14">
        <f t="shared" si="0"/>
        <v>19</v>
      </c>
      <c r="F35" s="15">
        <f t="shared" si="1"/>
        <v>0</v>
      </c>
      <c r="G35" s="13"/>
      <c r="H35" s="16"/>
      <c r="I35" s="23" t="str">
        <f>IFERROR(HLOOKUP(H35, 'POINT GRIDS'!$B$4:$AE$5, 2, FALSE),"0")</f>
        <v>0</v>
      </c>
      <c r="J35" s="25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>
        <v>12</v>
      </c>
      <c r="R35" s="27">
        <f>IFERROR(HLOOKUP(Q35, 'POINT GRIDS'!$B$4:$AE$5, 2, FALSE),"0")</f>
        <v>19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</row>
    <row r="36" spans="1:49" ht="18" customHeight="1" x14ac:dyDescent="0.25">
      <c r="A36" s="21">
        <v>33</v>
      </c>
      <c r="B36" s="10" t="s">
        <v>246</v>
      </c>
      <c r="C36" s="10" t="s">
        <v>83</v>
      </c>
      <c r="D36" s="10" t="s">
        <v>54</v>
      </c>
      <c r="E36" s="14">
        <f t="shared" si="0"/>
        <v>18</v>
      </c>
      <c r="F36" s="15">
        <f t="shared" si="1"/>
        <v>0</v>
      </c>
      <c r="G36" s="13"/>
      <c r="H36" s="16"/>
      <c r="I36" s="23" t="str">
        <f>IFERROR(HLOOKUP(H36, 'POINT GRIDS'!$B$4:$AE$5, 2, FALSE),"0")</f>
        <v>0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>
        <v>13</v>
      </c>
      <c r="L36" s="27">
        <f>IFERROR(HLOOKUP(K36, 'POINT GRIDS'!$B$4:$AE$5, 2, FALSE),"0")</f>
        <v>18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</row>
    <row r="37" spans="1:49" ht="18" customHeight="1" x14ac:dyDescent="0.25">
      <c r="A37" s="21">
        <v>34</v>
      </c>
      <c r="B37" s="10" t="s">
        <v>313</v>
      </c>
      <c r="C37" s="10" t="s">
        <v>77</v>
      </c>
      <c r="D37" s="10" t="s">
        <v>54</v>
      </c>
      <c r="E37" s="14">
        <f t="shared" si="0"/>
        <v>17</v>
      </c>
      <c r="F37" s="15">
        <f t="shared" si="1"/>
        <v>0</v>
      </c>
      <c r="G37" s="13"/>
      <c r="H37" s="16">
        <v>29</v>
      </c>
      <c r="I37" s="23">
        <f>IFERROR(HLOOKUP(H37, 'POINT GRIDS'!$B$4:$AE$5, 2, FALSE),"0")</f>
        <v>2</v>
      </c>
      <c r="J37" s="25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>
        <v>21</v>
      </c>
      <c r="L37" s="27">
        <f>IFERROR(HLOOKUP(K37, 'POINT GRIDS'!$B$4:$AE$5, 2, FALSE),"0")</f>
        <v>10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>
        <v>26</v>
      </c>
      <c r="O37" s="23">
        <f>IFERROR(HLOOKUP(N37, 'POINT GRIDS'!$B$4:$AE$5, 2, FALSE),"0")</f>
        <v>5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</row>
    <row r="38" spans="1:49" ht="18" customHeight="1" x14ac:dyDescent="0.25">
      <c r="A38" s="21">
        <v>35</v>
      </c>
      <c r="B38" s="10" t="s">
        <v>246</v>
      </c>
      <c r="C38" s="10" t="s">
        <v>82</v>
      </c>
      <c r="D38" s="10" t="s">
        <v>54</v>
      </c>
      <c r="E38" s="14">
        <f t="shared" si="0"/>
        <v>16</v>
      </c>
      <c r="F38" s="15">
        <f t="shared" si="1"/>
        <v>0</v>
      </c>
      <c r="G38" s="13"/>
      <c r="H38" s="16"/>
      <c r="I38" s="23" t="str">
        <f>IFERROR(HLOOKUP(H38, 'POINT GRIDS'!$B$4:$AE$5, 2, FALSE),"0")</f>
        <v>0</v>
      </c>
      <c r="J38" s="25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>
        <v>15</v>
      </c>
      <c r="L38" s="27">
        <f>IFERROR(HLOOKUP(K38, 'POINT GRIDS'!$B$4:$AE$5, 2, FALSE),"0")</f>
        <v>16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</row>
    <row r="39" spans="1:49" ht="18" customHeight="1" x14ac:dyDescent="0.25">
      <c r="A39" s="21">
        <v>36</v>
      </c>
      <c r="B39" s="10" t="s">
        <v>391</v>
      </c>
      <c r="C39" s="10" t="s">
        <v>75</v>
      </c>
      <c r="D39" s="10" t="s">
        <v>74</v>
      </c>
      <c r="E39" s="14">
        <f t="shared" si="0"/>
        <v>16</v>
      </c>
      <c r="F39" s="15">
        <f t="shared" si="1"/>
        <v>0</v>
      </c>
      <c r="G39" s="13"/>
      <c r="H39" s="16">
        <v>27</v>
      </c>
      <c r="I39" s="23">
        <f>IFERROR(HLOOKUP(H39, 'POINT GRIDS'!$B$4:$AE$5, 2, FALSE),"0")</f>
        <v>4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>
        <v>28</v>
      </c>
      <c r="O39" s="23">
        <f>IFERROR(HLOOKUP(N39, 'POINT GRIDS'!$B$4:$AE$5, 2, FALSE),"0")</f>
        <v>3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>
        <v>22</v>
      </c>
      <c r="R39" s="27">
        <f>IFERROR(HLOOKUP(Q39, 'POINT GRIDS'!$B$4:$AE$5, 2, FALSE),"0")</f>
        <v>9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</row>
    <row r="40" spans="1:49" ht="18" customHeight="1" x14ac:dyDescent="0.25">
      <c r="A40" s="21">
        <v>37</v>
      </c>
      <c r="B40" s="10" t="s">
        <v>387</v>
      </c>
      <c r="C40" s="10" t="s">
        <v>56</v>
      </c>
      <c r="D40" s="10" t="s">
        <v>223</v>
      </c>
      <c r="E40" s="14">
        <f t="shared" si="0"/>
        <v>14</v>
      </c>
      <c r="F40" s="15">
        <f t="shared" si="1"/>
        <v>0</v>
      </c>
      <c r="G40" s="13"/>
      <c r="H40" s="16">
        <v>17</v>
      </c>
      <c r="I40" s="23">
        <f>IFERROR(HLOOKUP(H40, 'POINT GRIDS'!$B$4:$AE$5, 2, FALSE),"0")</f>
        <v>14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</row>
    <row r="41" spans="1:49" ht="18" customHeight="1" x14ac:dyDescent="0.25">
      <c r="A41" s="21">
        <v>38</v>
      </c>
      <c r="B41" s="10" t="s">
        <v>443</v>
      </c>
      <c r="C41" s="10" t="s">
        <v>444</v>
      </c>
      <c r="D41" s="10" t="s">
        <v>74</v>
      </c>
      <c r="E41" s="14">
        <f t="shared" si="0"/>
        <v>14</v>
      </c>
      <c r="F41" s="15">
        <f t="shared" si="1"/>
        <v>0</v>
      </c>
      <c r="G41" s="13"/>
      <c r="H41" s="16"/>
      <c r="I41" s="23" t="str">
        <f>IFERROR(HLOOKUP(H41, 'POINT GRIDS'!$B$4:$AE$5, 2, FALSE),"0")</f>
        <v>0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>
        <v>29</v>
      </c>
      <c r="O41" s="23">
        <f>IFERROR(HLOOKUP(N41, 'POINT GRIDS'!$B$4:$AE$5, 2, FALSE),"0")</f>
        <v>2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>
        <v>19</v>
      </c>
      <c r="R41" s="27">
        <f>IFERROR(HLOOKUP(Q41, 'POINT GRIDS'!$B$4:$AE$5, 2, FALSE),"0")</f>
        <v>12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</row>
    <row r="42" spans="1:49" ht="18" customHeight="1" x14ac:dyDescent="0.25">
      <c r="A42" s="21">
        <v>39</v>
      </c>
      <c r="B42" s="10" t="s">
        <v>438</v>
      </c>
      <c r="C42" s="10" t="s">
        <v>439</v>
      </c>
      <c r="D42" s="10" t="s">
        <v>277</v>
      </c>
      <c r="E42" s="14">
        <f t="shared" si="0"/>
        <v>13</v>
      </c>
      <c r="F42" s="15">
        <f t="shared" si="1"/>
        <v>0</v>
      </c>
      <c r="G42" s="13"/>
      <c r="H42" s="16"/>
      <c r="I42" s="23" t="str">
        <f>IFERROR(HLOOKUP(H42, 'POINT GRIDS'!$B$4:$AE$5, 2, FALSE),"0")</f>
        <v>0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>
        <v>18</v>
      </c>
      <c r="O42" s="23">
        <f>IFERROR(HLOOKUP(N42, 'POINT GRIDS'!$B$4:$AE$5, 2, FALSE),"0")</f>
        <v>13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</row>
    <row r="43" spans="1:49" ht="18" customHeight="1" x14ac:dyDescent="0.25">
      <c r="A43" s="21">
        <v>40</v>
      </c>
      <c r="B43" s="10" t="s">
        <v>517</v>
      </c>
      <c r="C43" s="10" t="s">
        <v>73</v>
      </c>
      <c r="D43" s="10" t="s">
        <v>45</v>
      </c>
      <c r="E43" s="14">
        <f t="shared" si="0"/>
        <v>13</v>
      </c>
      <c r="F43" s="15">
        <f t="shared" si="1"/>
        <v>0</v>
      </c>
      <c r="G43" s="13"/>
      <c r="H43" s="16"/>
      <c r="I43" s="23" t="str">
        <f>IFERROR(HLOOKUP(H43, 'POINT GRIDS'!$B$4:$AE$5, 2, FALSE),"0")</f>
        <v>0</v>
      </c>
      <c r="J43" s="25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>
        <v>18</v>
      </c>
      <c r="R43" s="27">
        <f>IFERROR(HLOOKUP(Q43, 'POINT GRIDS'!$B$4:$AE$5, 2, FALSE),"0")</f>
        <v>13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</row>
    <row r="44" spans="1:49" ht="18" customHeight="1" x14ac:dyDescent="0.25">
      <c r="A44" s="21">
        <v>41</v>
      </c>
      <c r="B44" s="10" t="s">
        <v>389</v>
      </c>
      <c r="C44" s="10" t="s">
        <v>70</v>
      </c>
      <c r="D44" s="10" t="s">
        <v>130</v>
      </c>
      <c r="E44" s="14">
        <f t="shared" si="0"/>
        <v>10</v>
      </c>
      <c r="F44" s="15">
        <f t="shared" si="1"/>
        <v>0</v>
      </c>
      <c r="G44" s="13"/>
      <c r="H44" s="16">
        <v>21</v>
      </c>
      <c r="I44" s="23">
        <f>IFERROR(HLOOKUP(H44, 'POINT GRIDS'!$B$4:$AE$5, 2, FALSE),"0")</f>
        <v>10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</row>
    <row r="45" spans="1:49" ht="18" customHeight="1" x14ac:dyDescent="0.25">
      <c r="A45" s="21">
        <v>42</v>
      </c>
      <c r="B45" s="10" t="s">
        <v>440</v>
      </c>
      <c r="C45" s="10" t="s">
        <v>441</v>
      </c>
      <c r="D45" s="10" t="s">
        <v>277</v>
      </c>
      <c r="E45" s="14">
        <f t="shared" si="0"/>
        <v>10</v>
      </c>
      <c r="F45" s="15">
        <f t="shared" si="1"/>
        <v>0</v>
      </c>
      <c r="G45" s="13"/>
      <c r="H45" s="16"/>
      <c r="I45" s="23" t="str">
        <f>IFERROR(HLOOKUP(H45, 'POINT GRIDS'!$B$4:$AE$5, 2, FALSE),"0")</f>
        <v>0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>
        <v>21</v>
      </c>
      <c r="O45" s="23">
        <f>IFERROR(HLOOKUP(N45, 'POINT GRIDS'!$B$4:$AE$5, 2, FALSE),"0")</f>
        <v>10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</row>
    <row r="46" spans="1:49" ht="18" customHeight="1" x14ac:dyDescent="0.25">
      <c r="A46" s="21">
        <v>43</v>
      </c>
      <c r="B46" s="10" t="s">
        <v>442</v>
      </c>
      <c r="C46" s="10" t="s">
        <v>151</v>
      </c>
      <c r="D46" s="10" t="s">
        <v>280</v>
      </c>
      <c r="E46" s="14">
        <f t="shared" si="0"/>
        <v>7</v>
      </c>
      <c r="F46" s="15">
        <f t="shared" si="1"/>
        <v>0</v>
      </c>
      <c r="G46" s="13"/>
      <c r="H46" s="16"/>
      <c r="I46" s="23" t="str">
        <f>IFERROR(HLOOKUP(H46, 'POINT GRIDS'!$B$4:$AE$5, 2, FALSE),"0")</f>
        <v>0</v>
      </c>
      <c r="J46" s="25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>
        <v>24</v>
      </c>
      <c r="O46" s="23">
        <f>IFERROR(HLOOKUP(N46, 'POINT GRIDS'!$B$4:$AE$5, 2, FALSE),"0")</f>
        <v>7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</row>
    <row r="47" spans="1:49" ht="18" customHeight="1" x14ac:dyDescent="0.25">
      <c r="A47" s="21">
        <v>44</v>
      </c>
      <c r="B47" s="10" t="s">
        <v>390</v>
      </c>
      <c r="C47" s="10" t="s">
        <v>73</v>
      </c>
      <c r="D47" s="10" t="s">
        <v>74</v>
      </c>
      <c r="E47" s="14">
        <f t="shared" si="0"/>
        <v>5</v>
      </c>
      <c r="F47" s="15">
        <f t="shared" si="1"/>
        <v>0</v>
      </c>
      <c r="G47" s="13"/>
      <c r="H47" s="16">
        <v>26</v>
      </c>
      <c r="I47" s="23">
        <f>IFERROR(HLOOKUP(H47, 'POINT GRIDS'!$B$4:$AE$5, 2, FALSE),"0")</f>
        <v>5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</row>
    <row r="48" spans="1:49" ht="18" customHeight="1" x14ac:dyDescent="0.25">
      <c r="A48" s="21">
        <v>45</v>
      </c>
      <c r="B48" s="10" t="s">
        <v>396</v>
      </c>
      <c r="C48" s="10" t="s">
        <v>106</v>
      </c>
      <c r="D48" s="10" t="s">
        <v>271</v>
      </c>
      <c r="E48" s="14">
        <f t="shared" si="0"/>
        <v>0</v>
      </c>
      <c r="F48" s="15">
        <f t="shared" si="1"/>
        <v>0</v>
      </c>
      <c r="G48" s="13"/>
      <c r="H48" s="16"/>
      <c r="I48" s="23" t="str">
        <f>IFERROR(HLOOKUP(H48, 'POINT GRIDS'!$B$4:$AE$5, 2, FALSE),"0")</f>
        <v>0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</row>
    <row r="49" spans="1:49" ht="18" customHeight="1" x14ac:dyDescent="0.25">
      <c r="A49" s="21">
        <v>46</v>
      </c>
      <c r="B49" s="10" t="s">
        <v>394</v>
      </c>
      <c r="C49" s="10" t="s">
        <v>395</v>
      </c>
      <c r="D49" s="10" t="s">
        <v>48</v>
      </c>
      <c r="E49" s="14">
        <f t="shared" si="0"/>
        <v>0</v>
      </c>
      <c r="F49" s="15">
        <f t="shared" si="1"/>
        <v>0</v>
      </c>
      <c r="G49" s="13"/>
      <c r="H49" s="16"/>
      <c r="I49" s="23" t="str">
        <f>IFERROR(HLOOKUP(H49, 'POINT GRIDS'!$B$4:$AE$5, 2, FALSE),"0")</f>
        <v>0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</row>
    <row r="50" spans="1:49" ht="18" customHeight="1" x14ac:dyDescent="0.25">
      <c r="A50" s="21">
        <v>47</v>
      </c>
      <c r="B50" s="10" t="s">
        <v>392</v>
      </c>
      <c r="C50" s="10" t="s">
        <v>79</v>
      </c>
      <c r="D50" s="10" t="s">
        <v>54</v>
      </c>
      <c r="E50" s="14">
        <f t="shared" si="0"/>
        <v>0</v>
      </c>
      <c r="F50" s="15">
        <f t="shared" si="1"/>
        <v>0</v>
      </c>
      <c r="G50" s="13"/>
      <c r="H50" s="16"/>
      <c r="I50" s="23" t="str">
        <f>IFERROR(HLOOKUP(H50, 'POINT GRIDS'!$B$4:$AE$5, 2, FALSE),"0")</f>
        <v>0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</row>
    <row r="51" spans="1:49" ht="18" customHeight="1" x14ac:dyDescent="0.25">
      <c r="A51" s="21">
        <v>48</v>
      </c>
      <c r="B51" s="10" t="s">
        <v>393</v>
      </c>
      <c r="C51" s="10" t="s">
        <v>80</v>
      </c>
      <c r="D51" s="10" t="s">
        <v>81</v>
      </c>
      <c r="E51" s="14">
        <f t="shared" si="0"/>
        <v>0</v>
      </c>
      <c r="F51" s="15">
        <f t="shared" si="1"/>
        <v>0</v>
      </c>
      <c r="G51" s="13"/>
      <c r="H51" s="16"/>
      <c r="I51" s="23" t="str">
        <f>IFERROR(HLOOKUP(H51, 'POINT GRIDS'!$B$4:$AE$5, 2, FALSE),"0")</f>
        <v>0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</row>
    <row r="52" spans="1:49" ht="18" customHeight="1" x14ac:dyDescent="0.25">
      <c r="A52" s="21">
        <v>49</v>
      </c>
      <c r="B52" s="10"/>
      <c r="C52" s="10"/>
      <c r="D52" s="10"/>
      <c r="E52" s="14">
        <f t="shared" ref="E52:E71" si="2">SUM(I52,L52,O52,R52,U52,X52,AA52,AD52,AG52,AJ52,AM52,AP52,AS52,AV52)</f>
        <v>0</v>
      </c>
      <c r="F52" s="15">
        <f t="shared" ref="F52:F71" si="3">SUM(AW52,AT52,AQ52,AN52,AK52,AH52,AE52,AB52,Y52,V52,S52,P52,M52,J52,G52)</f>
        <v>0</v>
      </c>
      <c r="G52" s="13"/>
      <c r="H52" s="16"/>
      <c r="I52" s="23" t="str">
        <f>IFERROR(HLOOKUP(H52, 'POINT GRIDS'!$B$4:$AE$5, 2, FALSE),"0")</f>
        <v>0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</row>
    <row r="53" spans="1:49" ht="18" customHeight="1" x14ac:dyDescent="0.25">
      <c r="A53" s="21">
        <v>50</v>
      </c>
      <c r="B53" s="10"/>
      <c r="C53" s="10"/>
      <c r="D53" s="10"/>
      <c r="E53" s="14">
        <f t="shared" si="2"/>
        <v>0</v>
      </c>
      <c r="F53" s="15">
        <f t="shared" si="3"/>
        <v>0</v>
      </c>
      <c r="G53" s="13"/>
      <c r="H53" s="16"/>
      <c r="I53" s="23" t="str">
        <f>IFERROR(HLOOKUP(H53, 'POINT GRIDS'!$B$4:$AE$5, 2, FALSE),"0")</f>
        <v>0</v>
      </c>
      <c r="J53" s="25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</row>
    <row r="54" spans="1:49" ht="18" customHeight="1" x14ac:dyDescent="0.25">
      <c r="A54" s="21">
        <v>51</v>
      </c>
      <c r="B54" s="10"/>
      <c r="C54" s="10"/>
      <c r="D54" s="10"/>
      <c r="E54" s="14">
        <f t="shared" si="2"/>
        <v>0</v>
      </c>
      <c r="F54" s="15">
        <f t="shared" si="3"/>
        <v>0</v>
      </c>
      <c r="G54" s="13"/>
      <c r="H54" s="16"/>
      <c r="I54" s="23" t="str">
        <f>IFERROR(HLOOKUP(H54, 'POINT GRIDS'!$B$4:$AE$5, 2, FALSE),"0")</f>
        <v>0</v>
      </c>
      <c r="J54" s="25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</row>
    <row r="55" spans="1:49" ht="18" customHeight="1" x14ac:dyDescent="0.25">
      <c r="A55" s="21">
        <v>52</v>
      </c>
      <c r="B55" s="10"/>
      <c r="C55" s="10"/>
      <c r="D55" s="10"/>
      <c r="E55" s="14">
        <f t="shared" si="2"/>
        <v>0</v>
      </c>
      <c r="F55" s="15">
        <f t="shared" si="3"/>
        <v>0</v>
      </c>
      <c r="G55" s="13"/>
      <c r="H55" s="16"/>
      <c r="I55" s="23" t="str">
        <f>IFERROR(HLOOKUP(H55, 'POINT GRIDS'!$B$4:$AE$5, 2, FALSE),"0")</f>
        <v>0</v>
      </c>
      <c r="J55" s="25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</row>
    <row r="56" spans="1:49" ht="18" customHeight="1" x14ac:dyDescent="0.25">
      <c r="A56" s="21">
        <v>53</v>
      </c>
      <c r="B56" s="10"/>
      <c r="C56" s="10"/>
      <c r="D56" s="10"/>
      <c r="E56" s="14">
        <f t="shared" si="2"/>
        <v>0</v>
      </c>
      <c r="F56" s="15">
        <f t="shared" si="3"/>
        <v>0</v>
      </c>
      <c r="G56" s="13"/>
      <c r="H56" s="16"/>
      <c r="I56" s="23" t="str">
        <f>IFERROR(HLOOKUP(H56, 'POINT GRIDS'!$B$4:$AE$5, 2, FALSE),"0")</f>
        <v>0</v>
      </c>
      <c r="J56" s="25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</row>
    <row r="57" spans="1:49" ht="18" customHeight="1" x14ac:dyDescent="0.25">
      <c r="A57" s="21">
        <v>54</v>
      </c>
      <c r="B57" s="10"/>
      <c r="C57" s="10"/>
      <c r="D57" s="10"/>
      <c r="E57" s="14">
        <f t="shared" si="2"/>
        <v>0</v>
      </c>
      <c r="F57" s="15">
        <f t="shared" si="3"/>
        <v>0</v>
      </c>
      <c r="G57" s="13"/>
      <c r="H57" s="16"/>
      <c r="I57" s="23" t="str">
        <f>IFERROR(HLOOKUP(H57, 'POINT GRIDS'!$B$4:$AE$5, 2, FALSE),"0")</f>
        <v>0</v>
      </c>
      <c r="J57" s="25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</row>
    <row r="58" spans="1:49" ht="18" customHeight="1" x14ac:dyDescent="0.25">
      <c r="A58" s="21">
        <v>55</v>
      </c>
      <c r="B58" s="10"/>
      <c r="C58" s="10"/>
      <c r="D58" s="10"/>
      <c r="E58" s="14">
        <f t="shared" si="2"/>
        <v>0</v>
      </c>
      <c r="F58" s="15">
        <f t="shared" si="3"/>
        <v>0</v>
      </c>
      <c r="G58" s="13"/>
      <c r="H58" s="16"/>
      <c r="I58" s="23" t="str">
        <f>IFERROR(HLOOKUP(H58, 'POINT GRIDS'!$B$4:$AE$5, 2, FALSE),"0")</f>
        <v>0</v>
      </c>
      <c r="J58" s="25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</row>
    <row r="59" spans="1:49" ht="18" customHeight="1" x14ac:dyDescent="0.25">
      <c r="A59" s="21">
        <v>56</v>
      </c>
      <c r="B59" s="10"/>
      <c r="C59" s="10"/>
      <c r="D59" s="10"/>
      <c r="E59" s="14">
        <f t="shared" si="2"/>
        <v>0</v>
      </c>
      <c r="F59" s="15">
        <f t="shared" si="3"/>
        <v>0</v>
      </c>
      <c r="G59" s="13"/>
      <c r="H59" s="16"/>
      <c r="I59" s="23" t="str">
        <f>IFERROR(HLOOKUP(H59, 'POINT GRIDS'!$B$4:$AE$5, 2, FALSE),"0")</f>
        <v>0</v>
      </c>
      <c r="J59" s="25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</row>
    <row r="60" spans="1:49" ht="18" customHeight="1" x14ac:dyDescent="0.25">
      <c r="A60" s="21">
        <v>57</v>
      </c>
      <c r="B60" s="10"/>
      <c r="C60" s="10"/>
      <c r="D60" s="10"/>
      <c r="E60" s="14">
        <f t="shared" si="2"/>
        <v>0</v>
      </c>
      <c r="F60" s="15">
        <f t="shared" si="3"/>
        <v>0</v>
      </c>
      <c r="G60" s="13"/>
      <c r="H60" s="16"/>
      <c r="I60" s="23" t="str">
        <f>IFERROR(HLOOKUP(H60, 'POINT GRIDS'!$B$4:$AE$5, 2, FALSE),"0")</f>
        <v>0</v>
      </c>
      <c r="J60" s="25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</row>
    <row r="61" spans="1:49" ht="18" customHeight="1" x14ac:dyDescent="0.25">
      <c r="A61" s="21">
        <v>58</v>
      </c>
      <c r="B61" s="10"/>
      <c r="C61" s="10"/>
      <c r="D61" s="10"/>
      <c r="E61" s="14">
        <f t="shared" si="2"/>
        <v>0</v>
      </c>
      <c r="F61" s="15">
        <f t="shared" si="3"/>
        <v>0</v>
      </c>
      <c r="G61" s="13"/>
      <c r="H61" s="16"/>
      <c r="I61" s="23" t="str">
        <f>IFERROR(HLOOKUP(H61, 'POINT GRIDS'!$B$4:$AE$5, 2, FALSE),"0")</f>
        <v>0</v>
      </c>
      <c r="J61" s="25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</row>
    <row r="62" spans="1:49" ht="18" customHeight="1" x14ac:dyDescent="0.25">
      <c r="A62" s="21">
        <v>59</v>
      </c>
      <c r="B62" s="10"/>
      <c r="C62" s="10"/>
      <c r="D62" s="10"/>
      <c r="E62" s="14">
        <f t="shared" si="2"/>
        <v>0</v>
      </c>
      <c r="F62" s="15">
        <f t="shared" si="3"/>
        <v>0</v>
      </c>
      <c r="G62" s="13"/>
      <c r="H62" s="16"/>
      <c r="I62" s="23" t="str">
        <f>IFERROR(HLOOKUP(H62, 'POINT GRIDS'!$B$4:$AE$5, 2, FALSE),"0")</f>
        <v>0</v>
      </c>
      <c r="J62" s="25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</row>
    <row r="63" spans="1:49" ht="18" customHeight="1" x14ac:dyDescent="0.25">
      <c r="A63" s="21">
        <v>60</v>
      </c>
      <c r="B63" s="10"/>
      <c r="C63" s="10"/>
      <c r="D63" s="10"/>
      <c r="E63" s="14">
        <f t="shared" si="2"/>
        <v>0</v>
      </c>
      <c r="F63" s="15">
        <f t="shared" si="3"/>
        <v>0</v>
      </c>
      <c r="G63" s="13"/>
      <c r="H63" s="16"/>
      <c r="I63" s="23" t="str">
        <f>IFERROR(HLOOKUP(H63, 'POINT GRIDS'!$B$4:$AE$5, 2, FALSE),"0")</f>
        <v>0</v>
      </c>
      <c r="J63" s="25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3" t="str">
        <f>IFERROR(HLOOKUP(AR63, 'POINT GRIDS'!$B$4:$AE$5, 2, FALSE),"0")</f>
        <v>0</v>
      </c>
      <c r="AT63" s="25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27" t="str">
        <f>IFERROR(HLOOKUP(AU63, 'POINT GRIDS'!$B$4:$AE$5, 2, FALSE),"0")</f>
        <v>0</v>
      </c>
      <c r="AW63" s="29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</row>
    <row r="64" spans="1:49" ht="18" customHeight="1" x14ac:dyDescent="0.25">
      <c r="A64" s="21">
        <v>61</v>
      </c>
      <c r="B64" s="10"/>
      <c r="C64" s="10"/>
      <c r="D64" s="10"/>
      <c r="E64" s="14">
        <f t="shared" si="2"/>
        <v>0</v>
      </c>
      <c r="F64" s="15">
        <f t="shared" si="3"/>
        <v>0</v>
      </c>
      <c r="G64" s="13"/>
      <c r="H64" s="16"/>
      <c r="I64" s="23" t="str">
        <f>IFERROR(HLOOKUP(H64, 'POINT GRIDS'!$B$4:$AE$5, 2, FALSE),"0")</f>
        <v>0</v>
      </c>
      <c r="J64" s="25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3" t="str">
        <f>IFERROR(HLOOKUP(AR64, 'POINT GRIDS'!$B$4:$AE$5, 2, FALSE),"0")</f>
        <v>0</v>
      </c>
      <c r="AT64" s="25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27" t="str">
        <f>IFERROR(HLOOKUP(AU64, 'POINT GRIDS'!$B$4:$AE$5, 2, FALSE),"0")</f>
        <v>0</v>
      </c>
      <c r="AW64" s="29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</row>
    <row r="65" spans="1:49" ht="18" customHeight="1" x14ac:dyDescent="0.25">
      <c r="A65" s="21">
        <v>62</v>
      </c>
      <c r="B65" s="10"/>
      <c r="C65" s="10"/>
      <c r="D65" s="10"/>
      <c r="E65" s="14">
        <f t="shared" si="2"/>
        <v>0</v>
      </c>
      <c r="F65" s="15">
        <f t="shared" si="3"/>
        <v>0</v>
      </c>
      <c r="G65" s="13"/>
      <c r="H65" s="16"/>
      <c r="I65" s="23" t="str">
        <f>IFERROR(HLOOKUP(H65, 'POINT GRIDS'!$B$4:$AE$5, 2, FALSE),"0")</f>
        <v>0</v>
      </c>
      <c r="J65" s="25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3" t="str">
        <f>IFERROR(HLOOKUP(AR65, 'POINT GRIDS'!$B$4:$AE$5, 2, FALSE),"0")</f>
        <v>0</v>
      </c>
      <c r="AT65" s="25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27" t="str">
        <f>IFERROR(HLOOKUP(AU65, 'POINT GRIDS'!$B$4:$AE$5, 2, FALSE),"0")</f>
        <v>0</v>
      </c>
      <c r="AW65" s="29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</row>
    <row r="66" spans="1:49" ht="18" customHeight="1" x14ac:dyDescent="0.25">
      <c r="A66" s="21">
        <v>63</v>
      </c>
      <c r="B66" s="10"/>
      <c r="C66" s="10"/>
      <c r="D66" s="10"/>
      <c r="E66" s="14">
        <f t="shared" si="2"/>
        <v>0</v>
      </c>
      <c r="F66" s="15">
        <f t="shared" si="3"/>
        <v>0</v>
      </c>
      <c r="G66" s="13"/>
      <c r="H66" s="16"/>
      <c r="I66" s="23" t="str">
        <f>IFERROR(HLOOKUP(H66, 'POINT GRIDS'!$B$4:$AE$5, 2, FALSE),"0")</f>
        <v>0</v>
      </c>
      <c r="J66" s="25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3" t="str">
        <f>IFERROR(HLOOKUP(AR66, 'POINT GRIDS'!$B$4:$AE$5, 2, FALSE),"0")</f>
        <v>0</v>
      </c>
      <c r="AT66" s="25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27" t="str">
        <f>IFERROR(HLOOKUP(AU66, 'POINT GRIDS'!$B$4:$AE$5, 2, FALSE),"0")</f>
        <v>0</v>
      </c>
      <c r="AW66" s="29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</row>
    <row r="67" spans="1:49" ht="18" customHeight="1" x14ac:dyDescent="0.25">
      <c r="A67" s="21">
        <v>64</v>
      </c>
      <c r="B67" s="10"/>
      <c r="C67" s="10"/>
      <c r="D67" s="10"/>
      <c r="E67" s="14">
        <f t="shared" si="2"/>
        <v>0</v>
      </c>
      <c r="F67" s="15">
        <f t="shared" si="3"/>
        <v>0</v>
      </c>
      <c r="G67" s="13"/>
      <c r="H67" s="16"/>
      <c r="I67" s="23" t="str">
        <f>IFERROR(HLOOKUP(H67, 'POINT GRIDS'!$B$4:$AE$5, 2, FALSE),"0")</f>
        <v>0</v>
      </c>
      <c r="J67" s="25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3" t="str">
        <f>IFERROR(HLOOKUP(AR67, 'POINT GRIDS'!$B$4:$AE$5, 2, FALSE),"0")</f>
        <v>0</v>
      </c>
      <c r="AT67" s="25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27" t="str">
        <f>IFERROR(HLOOKUP(AU67, 'POINT GRIDS'!$B$4:$AE$5, 2, FALSE),"0")</f>
        <v>0</v>
      </c>
      <c r="AW67" s="29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</row>
    <row r="68" spans="1:49" ht="18" customHeight="1" x14ac:dyDescent="0.25">
      <c r="A68" s="21">
        <v>65</v>
      </c>
      <c r="B68" s="10"/>
      <c r="C68" s="10"/>
      <c r="D68" s="10"/>
      <c r="E68" s="14">
        <f t="shared" si="2"/>
        <v>0</v>
      </c>
      <c r="F68" s="15">
        <f t="shared" si="3"/>
        <v>0</v>
      </c>
      <c r="G68" s="13"/>
      <c r="H68" s="16"/>
      <c r="I68" s="23" t="str">
        <f>IFERROR(HLOOKUP(H68, 'POINT GRIDS'!$B$4:$AE$5, 2, FALSE),"0")</f>
        <v>0</v>
      </c>
      <c r="J68" s="25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3" t="str">
        <f>IFERROR(HLOOKUP(AR68, 'POINT GRIDS'!$B$4:$AE$5, 2, FALSE),"0")</f>
        <v>0</v>
      </c>
      <c r="AT68" s="25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27" t="str">
        <f>IFERROR(HLOOKUP(AU68, 'POINT GRIDS'!$B$4:$AE$5, 2, FALSE),"0")</f>
        <v>0</v>
      </c>
      <c r="AW68" s="29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</row>
    <row r="69" spans="1:49" ht="18" customHeight="1" x14ac:dyDescent="0.25">
      <c r="A69" s="21">
        <v>66</v>
      </c>
      <c r="B69" s="10"/>
      <c r="C69" s="10"/>
      <c r="D69" s="10"/>
      <c r="E69" s="14">
        <f t="shared" si="2"/>
        <v>0</v>
      </c>
      <c r="F69" s="15">
        <f t="shared" si="3"/>
        <v>0</v>
      </c>
      <c r="G69" s="13"/>
      <c r="H69" s="16"/>
      <c r="I69" s="23" t="str">
        <f>IFERROR(HLOOKUP(H69, 'POINT GRIDS'!$B$4:$AE$5, 2, FALSE),"0")</f>
        <v>0</v>
      </c>
      <c r="J69" s="25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27" t="str">
        <f>IFERROR(HLOOKUP(AO69, 'POINT GRIDS'!$B$4:$AE$5, 2, FALSE),"0")</f>
        <v>0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3" t="str">
        <f>IFERROR(HLOOKUP(AR69, 'POINT GRIDS'!$B$4:$AE$5, 2, FALSE),"0")</f>
        <v>0</v>
      </c>
      <c r="AT69" s="25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27" t="str">
        <f>IFERROR(HLOOKUP(AU69, 'POINT GRIDS'!$B$4:$AE$5, 2, FALSE),"0")</f>
        <v>0</v>
      </c>
      <c r="AW69" s="29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</row>
    <row r="70" spans="1:49" ht="18" customHeight="1" x14ac:dyDescent="0.25">
      <c r="A70" s="21">
        <v>67</v>
      </c>
      <c r="B70" s="10"/>
      <c r="C70" s="10"/>
      <c r="D70" s="10"/>
      <c r="E70" s="14">
        <f t="shared" si="2"/>
        <v>0</v>
      </c>
      <c r="F70" s="15">
        <f t="shared" si="3"/>
        <v>0</v>
      </c>
      <c r="G70" s="13"/>
      <c r="H70" s="16"/>
      <c r="I70" s="23" t="str">
        <f>IFERROR(HLOOKUP(H70, 'POINT GRIDS'!$B$4:$AE$5, 2, FALSE),"0")</f>
        <v>0</v>
      </c>
      <c r="J70" s="25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3" t="str">
        <f>IFERROR(HLOOKUP(AR70, 'POINT GRIDS'!$B$4:$AE$5, 2, FALSE),"0")</f>
        <v>0</v>
      </c>
      <c r="AT70" s="25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27" t="str">
        <f>IFERROR(HLOOKUP(AU70, 'POINT GRIDS'!$B$4:$AE$5, 2, FALSE),"0")</f>
        <v>0</v>
      </c>
      <c r="AW70" s="29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</row>
    <row r="71" spans="1:49" ht="18" customHeight="1" x14ac:dyDescent="0.25">
      <c r="A71" s="21">
        <v>68</v>
      </c>
      <c r="B71" s="10"/>
      <c r="C71" s="10"/>
      <c r="D71" s="10"/>
      <c r="E71" s="14">
        <f t="shared" si="2"/>
        <v>0</v>
      </c>
      <c r="F71" s="15">
        <f t="shared" si="3"/>
        <v>0</v>
      </c>
      <c r="G71" s="13"/>
      <c r="H71" s="16"/>
      <c r="I71" s="23" t="str">
        <f>IFERROR(HLOOKUP(H71, 'POINT GRIDS'!$B$4:$AE$5, 2, FALSE),"0")</f>
        <v>0</v>
      </c>
      <c r="J71" s="25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3" t="str">
        <f>IFERROR(HLOOKUP(AR71, 'POINT GRIDS'!$B$4:$AE$5, 2, FALSE),"0")</f>
        <v>0</v>
      </c>
      <c r="AT71" s="25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27" t="str">
        <f>IFERROR(HLOOKUP(AU71, 'POINT GRIDS'!$B$4:$AE$5, 2, FALSE),"0")</f>
        <v>0</v>
      </c>
      <c r="AW71" s="29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</row>
    <row r="72" spans="1:49" ht="18" customHeight="1" x14ac:dyDescent="0.25">
      <c r="A72" s="21">
        <v>69</v>
      </c>
    </row>
    <row r="73" spans="1:49" ht="18" customHeight="1" x14ac:dyDescent="0.25">
      <c r="A73" s="21">
        <v>70</v>
      </c>
    </row>
  </sheetData>
  <protectedRanges>
    <protectedRange algorithmName="SHA-512" hashValue="h+12MLlElWSFAx2oxvMokEi8MVKnzcFsq7pqsbo55pop0hpxi00vuSSD4Y1LeyYadnuq8HYKw6iSEo9zlLNNeA==" saltValue="i6VNjtAiBOqlUQcEw+Pd5g==" spinCount="100000" sqref="M4:M71 P4:P71 S4:S71 V4:V71 Y4:Y71 AB4:AB71 AE4:AE71 AH4:AH71 AK4:AK71 AN4:AN71 AQ4:AQ71 AT4:AT71 AW4:AW71 J4:J71" name="UPGRADE POINTS"/>
    <protectedRange algorithmName="SHA-512" hashValue="mO+FcU2F85a8dtAWv1mpUJeavxkAwpNArI7alTfVSvsHreq06Ap3pG3yNMvy9OYYyaSq7riDFVLyntOlG1ZSwA==" saltValue="2vFm+XRrQeYTbX97atf+xg==" spinCount="100000" sqref="L4:L71 O4:O71 R4:R71 U4:U71 X4:X71 AA4:AA71 AD4:AD71 AG4:AG71 AJ4:AJ71 AM4:AM71 AP4:AP71 AS4:AS71 AV4:AV71 I4:I71" name="ABA POINTS"/>
  </protectedRanges>
  <sortState xmlns:xlrd2="http://schemas.microsoft.com/office/spreadsheetml/2017/richdata2" ref="B4:AW51">
    <sortCondition descending="1" ref="E4:E51"/>
  </sortState>
  <mergeCells count="30">
    <mergeCell ref="K1:M1"/>
    <mergeCell ref="N1:P1"/>
    <mergeCell ref="Q1:S1"/>
    <mergeCell ref="T1:V1"/>
    <mergeCell ref="W1:Y1"/>
    <mergeCell ref="AR1:AT1"/>
    <mergeCell ref="AU1:AW1"/>
    <mergeCell ref="A2:G2"/>
    <mergeCell ref="H2:J2"/>
    <mergeCell ref="K2:M2"/>
    <mergeCell ref="N2:P2"/>
    <mergeCell ref="Q2:S2"/>
    <mergeCell ref="T2:V2"/>
    <mergeCell ref="W2:Y2"/>
    <mergeCell ref="Z1:AB1"/>
    <mergeCell ref="AC1:AE1"/>
    <mergeCell ref="AF1:AH1"/>
    <mergeCell ref="AI1:AK1"/>
    <mergeCell ref="AL1:AN1"/>
    <mergeCell ref="AO1:AQ1"/>
    <mergeCell ref="H1:J1"/>
    <mergeCell ref="AR2:AT2"/>
    <mergeCell ref="AU2:AW2"/>
    <mergeCell ref="B3:C3"/>
    <mergeCell ref="Z2:AB2"/>
    <mergeCell ref="AC2:AE2"/>
    <mergeCell ref="AF2:AH2"/>
    <mergeCell ref="AI2:AK2"/>
    <mergeCell ref="AL2:AN2"/>
    <mergeCell ref="AO2:AQ2"/>
  </mergeCells>
  <conditionalFormatting sqref="F4:F71">
    <cfRule type="cellIs" dxfId="11" priority="4" operator="greaterThan">
      <formula>15</formula>
    </cfRule>
    <cfRule type="cellIs" dxfId="10" priority="5" operator="greaterThan">
      <formula>15</formula>
    </cfRule>
  </conditionalFormatting>
  <conditionalFormatting sqref="F1:F2 F4:F1048576">
    <cfRule type="cellIs" dxfId="9" priority="3" operator="greaterThan">
      <formula>15</formula>
    </cfRule>
  </conditionalFormatting>
  <conditionalFormatting sqref="F1:F1048576">
    <cfRule type="cellIs" dxfId="8" priority="1" operator="greaterThan">
      <formula>15</formula>
    </cfRule>
    <cfRule type="cellIs" dxfId="7" priority="2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764BE621-2239-420F-AAF2-B8E3F1DA9AC1}">
          <x14:formula1>
            <xm:f>TEAMS!$A$4:$A$54</xm:f>
          </x14:formula1>
          <xm:sqref>D4:D71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1334-12A2-4159-955B-12C0A86EA9C6}">
  <sheetPr>
    <tabColor rgb="FFFF3399"/>
  </sheetPr>
  <dimension ref="A1:AW53"/>
  <sheetViews>
    <sheetView workbookViewId="0">
      <selection activeCell="B3" sqref="B3:C3"/>
    </sheetView>
  </sheetViews>
  <sheetFormatPr defaultRowHeight="15" x14ac:dyDescent="0.25"/>
  <cols>
    <col min="2" max="2" width="17" bestFit="1" customWidth="1"/>
    <col min="3" max="3" width="12.7109375" customWidth="1"/>
    <col min="4" max="4" width="35.7109375" customWidth="1"/>
    <col min="5" max="7" width="9.7109375" customWidth="1"/>
    <col min="8" max="49" width="3.7109375" style="19" customWidth="1"/>
  </cols>
  <sheetData>
    <row r="1" spans="1:49" x14ac:dyDescent="0.25">
      <c r="A1" s="33" t="s">
        <v>29</v>
      </c>
      <c r="B1" s="32"/>
      <c r="C1" s="32"/>
      <c r="D1" s="32"/>
      <c r="E1" s="32"/>
      <c r="F1" s="32"/>
      <c r="G1" s="32" t="s">
        <v>16</v>
      </c>
      <c r="H1" s="57" t="s">
        <v>30</v>
      </c>
      <c r="I1" s="57"/>
      <c r="J1" s="57"/>
      <c r="K1" s="58" t="s">
        <v>31</v>
      </c>
      <c r="L1" s="58"/>
      <c r="M1" s="58"/>
      <c r="N1" s="57" t="s">
        <v>226</v>
      </c>
      <c r="O1" s="57"/>
      <c r="P1" s="57"/>
      <c r="Q1" s="58" t="s">
        <v>32</v>
      </c>
      <c r="R1" s="58"/>
      <c r="S1" s="58"/>
      <c r="T1" s="57" t="s">
        <v>33</v>
      </c>
      <c r="U1" s="57"/>
      <c r="V1" s="57"/>
      <c r="W1" s="58" t="s">
        <v>34</v>
      </c>
      <c r="X1" s="58"/>
      <c r="Y1" s="58"/>
      <c r="Z1" s="57" t="s">
        <v>35</v>
      </c>
      <c r="AA1" s="57"/>
      <c r="AB1" s="57"/>
      <c r="AC1" s="58" t="s">
        <v>36</v>
      </c>
      <c r="AD1" s="58"/>
      <c r="AE1" s="58"/>
      <c r="AF1" s="57" t="s">
        <v>37</v>
      </c>
      <c r="AG1" s="57"/>
      <c r="AH1" s="57"/>
      <c r="AI1" s="58" t="s">
        <v>38</v>
      </c>
      <c r="AJ1" s="58"/>
      <c r="AK1" s="58"/>
      <c r="AL1" s="57" t="s">
        <v>39</v>
      </c>
      <c r="AM1" s="57"/>
      <c r="AN1" s="57"/>
      <c r="AO1" s="58" t="s">
        <v>227</v>
      </c>
      <c r="AP1" s="58"/>
      <c r="AQ1" s="58"/>
      <c r="AR1" s="57" t="s">
        <v>40</v>
      </c>
      <c r="AS1" s="57"/>
      <c r="AT1" s="57"/>
      <c r="AU1" s="58" t="s">
        <v>41</v>
      </c>
      <c r="AV1" s="58"/>
      <c r="AW1" s="58"/>
    </row>
    <row r="2" spans="1:49" x14ac:dyDescent="0.25">
      <c r="A2" s="56" t="s">
        <v>13</v>
      </c>
      <c r="B2" s="56"/>
      <c r="C2" s="56"/>
      <c r="D2" s="56"/>
      <c r="E2" s="56"/>
      <c r="F2" s="56"/>
      <c r="G2" s="56"/>
      <c r="H2" s="47">
        <v>19</v>
      </c>
      <c r="I2" s="48"/>
      <c r="J2" s="49"/>
      <c r="K2" s="43">
        <v>15</v>
      </c>
      <c r="L2" s="44"/>
      <c r="M2" s="45"/>
      <c r="N2" s="47">
        <v>19</v>
      </c>
      <c r="O2" s="48"/>
      <c r="P2" s="49"/>
      <c r="Q2" s="43">
        <v>13</v>
      </c>
      <c r="R2" s="44"/>
      <c r="S2" s="45"/>
      <c r="T2" s="42"/>
      <c r="U2" s="42"/>
      <c r="V2" s="42"/>
      <c r="W2" s="43"/>
      <c r="X2" s="44"/>
      <c r="Y2" s="45"/>
      <c r="Z2" s="47"/>
      <c r="AA2" s="48"/>
      <c r="AB2" s="49"/>
      <c r="AC2" s="43"/>
      <c r="AD2" s="44"/>
      <c r="AE2" s="45"/>
      <c r="AF2" s="42"/>
      <c r="AG2" s="42"/>
      <c r="AH2" s="42"/>
      <c r="AI2" s="43"/>
      <c r="AJ2" s="44"/>
      <c r="AK2" s="45"/>
      <c r="AL2" s="47"/>
      <c r="AM2" s="48"/>
      <c r="AN2" s="49"/>
      <c r="AO2" s="43"/>
      <c r="AP2" s="44"/>
      <c r="AQ2" s="45"/>
      <c r="AR2" s="42"/>
      <c r="AS2" s="42"/>
      <c r="AT2" s="42"/>
      <c r="AU2" s="43"/>
      <c r="AV2" s="44"/>
      <c r="AW2" s="45"/>
    </row>
    <row r="3" spans="1:49" ht="114.75" customHeight="1" x14ac:dyDescent="0.25">
      <c r="A3" s="20" t="s">
        <v>9</v>
      </c>
      <c r="B3" s="46" t="s">
        <v>12</v>
      </c>
      <c r="C3" s="46"/>
      <c r="D3" s="31" t="s">
        <v>8</v>
      </c>
      <c r="E3" s="11" t="s">
        <v>10</v>
      </c>
      <c r="F3" s="12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9" t="s">
        <v>1</v>
      </c>
      <c r="AS3" s="22" t="s">
        <v>14</v>
      </c>
      <c r="AT3" s="24" t="s">
        <v>15</v>
      </c>
      <c r="AU3" s="17" t="s">
        <v>1</v>
      </c>
      <c r="AV3" s="26" t="s">
        <v>14</v>
      </c>
      <c r="AW3" s="28" t="s">
        <v>15</v>
      </c>
    </row>
    <row r="4" spans="1:49" s="8" customFormat="1" ht="18" customHeight="1" x14ac:dyDescent="0.25">
      <c r="A4" s="21">
        <v>1</v>
      </c>
      <c r="B4" s="10" t="s">
        <v>397</v>
      </c>
      <c r="C4" s="10" t="s">
        <v>168</v>
      </c>
      <c r="D4" s="10" t="s">
        <v>169</v>
      </c>
      <c r="E4" s="14">
        <f t="shared" ref="E4:E35" si="0">SUM(I4,L4,O4,R4,U4,X4,AA4,AD4,AG4,AJ4,AM4,AP4,AS4,AV4)</f>
        <v>220</v>
      </c>
      <c r="F4" s="15">
        <f t="shared" ref="F4:F35" si="1">SUM(AW4,AT4,AQ4,AN4,AK4,AH4,AE4,AB4,Y4,V4,S4,P4,M4,J4,G4)</f>
        <v>12</v>
      </c>
      <c r="G4" s="13"/>
      <c r="H4" s="16">
        <v>1</v>
      </c>
      <c r="I4" s="23">
        <f>IFERROR(HLOOKUP(H4, 'POINT GRIDS'!$B$4:$AE$5, 2, FALSE),"0")</f>
        <v>60</v>
      </c>
      <c r="J4" s="25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4</v>
      </c>
      <c r="K4" s="18">
        <v>1</v>
      </c>
      <c r="L4" s="27">
        <f>IFERROR(HLOOKUP(K4, 'POINT GRIDS'!$B$4:$AE$5, 2, FALSE),"0")</f>
        <v>60</v>
      </c>
      <c r="M4" s="29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3</v>
      </c>
      <c r="N4" s="16">
        <v>2</v>
      </c>
      <c r="O4" s="23">
        <f>IFERROR(HLOOKUP(N4, 'POINT GRIDS'!$B$4:$AE$5, 2, FALSE),"0")</f>
        <v>50</v>
      </c>
      <c r="P4" s="25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3</v>
      </c>
      <c r="Q4" s="18">
        <v>2</v>
      </c>
      <c r="R4" s="27">
        <f>IFERROR(HLOOKUP(Q4, 'POINT GRIDS'!$B$4:$AE$5, 2, FALSE),"0")</f>
        <v>50</v>
      </c>
      <c r="S4" s="29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2</v>
      </c>
      <c r="T4" s="16"/>
      <c r="U4" s="23" t="str">
        <f>IFERROR(HLOOKUP(T4, 'POINT GRIDS'!$B$4:$AE$5, 2, FALSE),"0")</f>
        <v>0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/>
      <c r="X4" s="27" t="str">
        <f>IFERROR(HLOOKUP(W4, 'POINT GRIDS'!$B$4:$AE$5, 2, FALSE),"0")</f>
        <v>0</v>
      </c>
      <c r="Y4" s="2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/>
      <c r="AJ4" s="27" t="str">
        <f>IFERROR(HLOOKUP(AI4, 'POINT GRIDS'!$B$4:$AE$5, 2, FALSE),"0")</f>
        <v>0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/>
      <c r="AM4" s="23" t="str">
        <f>IFERROR(HLOOKUP(AL4, 'POINT GRIDS'!$B$4:$AE$5, 2, FALSE),"0")</f>
        <v>0</v>
      </c>
      <c r="AN4" s="25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27" t="str">
        <f>IFERROR(HLOOKUP(AO4, 'POINT GRIDS'!$B$4:$AE$5, 2, FALSE),"0")</f>
        <v>0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3" t="str">
        <f>IFERROR(HLOOKUP(AR4, 'POINT GRIDS'!$B$4:$AE$5, 2, FALSE),"0")</f>
        <v>0</v>
      </c>
      <c r="AT4" s="25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</row>
    <row r="5" spans="1:49" s="8" customFormat="1" ht="18" customHeight="1" x14ac:dyDescent="0.25">
      <c r="A5" s="21">
        <v>2</v>
      </c>
      <c r="B5" s="10" t="s">
        <v>398</v>
      </c>
      <c r="C5" s="10" t="s">
        <v>170</v>
      </c>
      <c r="D5" s="10" t="s">
        <v>133</v>
      </c>
      <c r="E5" s="14">
        <f t="shared" si="0"/>
        <v>220</v>
      </c>
      <c r="F5" s="15">
        <f t="shared" si="1"/>
        <v>12</v>
      </c>
      <c r="G5" s="13"/>
      <c r="H5" s="16">
        <v>2</v>
      </c>
      <c r="I5" s="23">
        <f>IFERROR(HLOOKUP(H5, 'POINT GRIDS'!$B$4:$AE$5, 2, FALSE),"0")</f>
        <v>50</v>
      </c>
      <c r="J5" s="25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3</v>
      </c>
      <c r="K5" s="18">
        <v>2</v>
      </c>
      <c r="L5" s="27">
        <f>IFERROR(HLOOKUP(K5, 'POINT GRIDS'!$B$4:$AE$5, 2, FALSE),"0")</f>
        <v>50</v>
      </c>
      <c r="M5" s="29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2</v>
      </c>
      <c r="N5" s="16">
        <v>1</v>
      </c>
      <c r="O5" s="23">
        <f>IFERROR(HLOOKUP(N5, 'POINT GRIDS'!$B$4:$AE$5, 2, FALSE),"0")</f>
        <v>60</v>
      </c>
      <c r="P5" s="25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4</v>
      </c>
      <c r="Q5" s="18">
        <v>1</v>
      </c>
      <c r="R5" s="27">
        <f>IFERROR(HLOOKUP(Q5, 'POINT GRIDS'!$B$4:$AE$5, 2, FALSE),"0")</f>
        <v>60</v>
      </c>
      <c r="S5" s="29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3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/>
      <c r="X5" s="27" t="str">
        <f>IFERROR(HLOOKUP(W5, 'POINT GRIDS'!$B$4:$AE$5, 2, FALSE),"0")</f>
        <v>0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/>
      <c r="AJ5" s="27" t="str">
        <f>IFERROR(HLOOKUP(AI5, 'POINT GRIDS'!$B$4:$AE$5, 2, FALSE),"0")</f>
        <v>0</v>
      </c>
      <c r="AK5" s="29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3" t="str">
        <f>IFERROR(HLOOKUP(AR5, 'POINT GRIDS'!$B$4:$AE$5, 2, FALSE),"0")</f>
        <v>0</v>
      </c>
      <c r="AT5" s="25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</row>
    <row r="6" spans="1:49" s="8" customFormat="1" ht="18" customHeight="1" x14ac:dyDescent="0.25">
      <c r="A6" s="21">
        <v>3</v>
      </c>
      <c r="B6" s="10" t="s">
        <v>399</v>
      </c>
      <c r="C6" s="10" t="s">
        <v>171</v>
      </c>
      <c r="D6" s="10" t="s">
        <v>127</v>
      </c>
      <c r="E6" s="14">
        <f t="shared" si="0"/>
        <v>165</v>
      </c>
      <c r="F6" s="15">
        <f t="shared" si="1"/>
        <v>5</v>
      </c>
      <c r="G6" s="13"/>
      <c r="H6" s="16">
        <v>3</v>
      </c>
      <c r="I6" s="23">
        <f>IFERROR(HLOOKUP(H6, 'POINT GRIDS'!$B$4:$AE$5, 2, FALSE),"0")</f>
        <v>45</v>
      </c>
      <c r="J6" s="25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2</v>
      </c>
      <c r="K6" s="18">
        <v>3</v>
      </c>
      <c r="L6" s="27">
        <f>IFERROR(HLOOKUP(K6, 'POINT GRIDS'!$B$4:$AE$5, 2, FALSE),"0")</f>
        <v>45</v>
      </c>
      <c r="M6" s="29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1</v>
      </c>
      <c r="N6" s="16">
        <v>3</v>
      </c>
      <c r="O6" s="23">
        <f>IFERROR(HLOOKUP(N6, 'POINT GRIDS'!$B$4:$AE$5, 2, FALSE),"0")</f>
        <v>45</v>
      </c>
      <c r="P6" s="25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2</v>
      </c>
      <c r="Q6" s="18">
        <v>6</v>
      </c>
      <c r="R6" s="27">
        <f>IFERROR(HLOOKUP(Q6, 'POINT GRIDS'!$B$4:$AE$5, 2, FALSE),"0")</f>
        <v>30</v>
      </c>
      <c r="S6" s="29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3" t="str">
        <f>IFERROR(HLOOKUP(T6, 'POINT GRIDS'!$B$4:$AE$5, 2, FALSE),"0")</f>
        <v>0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/>
      <c r="AJ6" s="27" t="str">
        <f>IFERROR(HLOOKUP(AI6, 'POINT GRIDS'!$B$4:$AE$5, 2, FALSE),"0")</f>
        <v>0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/>
      <c r="AM6" s="23" t="str">
        <f>IFERROR(HLOOKUP(AL6, 'POINT GRIDS'!$B$4:$AE$5, 2, FALSE),"0")</f>
        <v>0</v>
      </c>
      <c r="AN6" s="25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</row>
    <row r="7" spans="1:49" s="8" customFormat="1" ht="18" customHeight="1" x14ac:dyDescent="0.25">
      <c r="A7" s="21">
        <v>4</v>
      </c>
      <c r="B7" s="10" t="s">
        <v>400</v>
      </c>
      <c r="C7" s="10" t="s">
        <v>172</v>
      </c>
      <c r="D7" s="10" t="s">
        <v>104</v>
      </c>
      <c r="E7" s="14">
        <f t="shared" si="0"/>
        <v>165</v>
      </c>
      <c r="F7" s="15">
        <f t="shared" si="1"/>
        <v>3</v>
      </c>
      <c r="G7" s="13"/>
      <c r="H7" s="16">
        <v>4</v>
      </c>
      <c r="I7" s="23">
        <f>IFERROR(HLOOKUP(H7, 'POINT GRIDS'!$B$4:$AE$5, 2, FALSE),"0")</f>
        <v>40</v>
      </c>
      <c r="J7" s="25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1</v>
      </c>
      <c r="K7" s="18">
        <v>4</v>
      </c>
      <c r="L7" s="27">
        <f>IFERROR(HLOOKUP(K7, 'POINT GRIDS'!$B$4:$AE$5, 2, FALSE),"0")</f>
        <v>40</v>
      </c>
      <c r="M7" s="29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>
        <v>4</v>
      </c>
      <c r="O7" s="23">
        <f>IFERROR(HLOOKUP(N7, 'POINT GRIDS'!$B$4:$AE$5, 2, FALSE),"0")</f>
        <v>40</v>
      </c>
      <c r="P7" s="25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1</v>
      </c>
      <c r="Q7" s="18">
        <v>3</v>
      </c>
      <c r="R7" s="27">
        <f>IFERROR(HLOOKUP(Q7, 'POINT GRIDS'!$B$4:$AE$5, 2, FALSE),"0")</f>
        <v>45</v>
      </c>
      <c r="S7" s="29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1</v>
      </c>
      <c r="T7" s="16"/>
      <c r="U7" s="23" t="str">
        <f>IFERROR(HLOOKUP(T7, 'POINT GRIDS'!$B$4:$AE$5, 2, FALSE),"0")</f>
        <v>0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/>
      <c r="X7" s="27" t="str">
        <f>IFERROR(HLOOKUP(W7, 'POINT GRIDS'!$B$4:$AE$5, 2, FALSE),"0")</f>
        <v>0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/>
      <c r="AJ7" s="27" t="str">
        <f>IFERROR(HLOOKUP(AI7, 'POINT GRIDS'!$B$4:$AE$5, 2, FALSE),"0")</f>
        <v>0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3" t="str">
        <f>IFERROR(HLOOKUP(AR7, 'POINT GRIDS'!$B$4:$AE$5, 2, FALSE),"0")</f>
        <v>0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</row>
    <row r="8" spans="1:49" s="8" customFormat="1" ht="18" customHeight="1" x14ac:dyDescent="0.25">
      <c r="A8" s="21">
        <v>5</v>
      </c>
      <c r="B8" s="10" t="s">
        <v>402</v>
      </c>
      <c r="C8" s="10" t="s">
        <v>175</v>
      </c>
      <c r="D8" s="10" t="s">
        <v>65</v>
      </c>
      <c r="E8" s="14">
        <f t="shared" si="0"/>
        <v>121</v>
      </c>
      <c r="F8" s="15">
        <f t="shared" si="1"/>
        <v>0</v>
      </c>
      <c r="G8" s="13"/>
      <c r="H8" s="16">
        <v>7</v>
      </c>
      <c r="I8" s="23">
        <f>IFERROR(HLOOKUP(H8, 'POINT GRIDS'!$B$4:$AE$5, 2, FALSE),"0")</f>
        <v>28</v>
      </c>
      <c r="J8" s="25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>
        <v>6</v>
      </c>
      <c r="L8" s="27">
        <f>IFERROR(HLOOKUP(K8, 'POINT GRIDS'!$B$4:$AE$5, 2, FALSE),"0")</f>
        <v>30</v>
      </c>
      <c r="M8" s="29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>
        <v>5</v>
      </c>
      <c r="O8" s="23">
        <f>IFERROR(HLOOKUP(N8, 'POINT GRIDS'!$B$4:$AE$5, 2, FALSE),"0")</f>
        <v>35</v>
      </c>
      <c r="P8" s="25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>
        <v>7</v>
      </c>
      <c r="R8" s="27">
        <f>IFERROR(HLOOKUP(Q8, 'POINT GRIDS'!$B$4:$AE$5, 2, FALSE),"0")</f>
        <v>28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3" t="str">
        <f>IFERROR(HLOOKUP(T8, 'POINT GRIDS'!$B$4:$AE$5, 2, FALSE),"0")</f>
        <v>0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/>
      <c r="AJ8" s="27" t="str">
        <f>IFERROR(HLOOKUP(AI8, 'POINT GRIDS'!$B$4:$AE$5, 2, FALSE),"0")</f>
        <v>0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3" t="str">
        <f>IFERROR(HLOOKUP(AR8, 'POINT GRIDS'!$B$4:$AE$5, 2, FALSE),"0")</f>
        <v>0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</row>
    <row r="9" spans="1:49" s="8" customFormat="1" ht="18" customHeight="1" x14ac:dyDescent="0.25">
      <c r="A9" s="21">
        <v>6</v>
      </c>
      <c r="B9" s="10" t="s">
        <v>403</v>
      </c>
      <c r="C9" s="10" t="s">
        <v>176</v>
      </c>
      <c r="D9" s="10" t="s">
        <v>45</v>
      </c>
      <c r="E9" s="14">
        <f t="shared" si="0"/>
        <v>106</v>
      </c>
      <c r="F9" s="15">
        <f t="shared" si="1"/>
        <v>0</v>
      </c>
      <c r="G9" s="13"/>
      <c r="H9" s="16">
        <v>8</v>
      </c>
      <c r="I9" s="23">
        <f>IFERROR(HLOOKUP(H9, 'POINT GRIDS'!$B$4:$AE$5, 2, FALSE),"0")</f>
        <v>26</v>
      </c>
      <c r="J9" s="25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>
        <v>8</v>
      </c>
      <c r="L9" s="27">
        <f>IFERROR(HLOOKUP(K9, 'POINT GRIDS'!$B$4:$AE$5, 2, FALSE),"0")</f>
        <v>26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>
        <v>17</v>
      </c>
      <c r="O9" s="23">
        <f>IFERROR(HLOOKUP(N9, 'POINT GRIDS'!$B$4:$AE$5, 2, FALSE),"0")</f>
        <v>14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>
        <v>4</v>
      </c>
      <c r="R9" s="27">
        <f>IFERROR(HLOOKUP(Q9, 'POINT GRIDS'!$B$4:$AE$5, 2, FALSE),"0")</f>
        <v>40</v>
      </c>
      <c r="S9" s="29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/>
      <c r="X9" s="27" t="str">
        <f>IFERROR(HLOOKUP(W9, 'POINT GRIDS'!$B$4:$AE$5, 2, FALSE),"0")</f>
        <v>0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/>
      <c r="AJ9" s="27" t="str">
        <f>IFERROR(HLOOKUP(AI9, 'POINT GRIDS'!$B$4:$AE$5, 2, FALSE),"0")</f>
        <v>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3" t="str">
        <f>IFERROR(HLOOKUP(AR9, 'POINT GRIDS'!$B$4:$AE$5, 2, FALSE),"0")</f>
        <v>0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</row>
    <row r="10" spans="1:49" s="8" customFormat="1" ht="18" customHeight="1" x14ac:dyDescent="0.25">
      <c r="A10" s="21">
        <v>7</v>
      </c>
      <c r="B10" s="10" t="s">
        <v>233</v>
      </c>
      <c r="C10" s="10" t="s">
        <v>83</v>
      </c>
      <c r="D10" s="10" t="s">
        <v>54</v>
      </c>
      <c r="E10" s="14">
        <f t="shared" si="0"/>
        <v>83</v>
      </c>
      <c r="F10" s="15">
        <f t="shared" si="1"/>
        <v>0</v>
      </c>
      <c r="G10" s="13"/>
      <c r="H10" s="16">
        <v>13</v>
      </c>
      <c r="I10" s="23">
        <f>IFERROR(HLOOKUP(H10, 'POINT GRIDS'!$B$4:$AE$5, 2, FALSE),"0")</f>
        <v>18</v>
      </c>
      <c r="J10" s="25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>
        <v>12</v>
      </c>
      <c r="L10" s="27">
        <f>IFERROR(HLOOKUP(K10, 'POINT GRIDS'!$B$4:$AE$5, 2, FALSE),"0")</f>
        <v>19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>
        <v>10</v>
      </c>
      <c r="O10" s="23">
        <f>IFERROR(HLOOKUP(N10, 'POINT GRIDS'!$B$4:$AE$5, 2, FALSE),"0")</f>
        <v>22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>
        <v>9</v>
      </c>
      <c r="R10" s="27">
        <f>IFERROR(HLOOKUP(Q10, 'POINT GRIDS'!$B$4:$AE$5, 2, FALSE),"0")</f>
        <v>24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3" t="str">
        <f>IFERROR(HLOOKUP(AR10, 'POINT GRIDS'!$B$4:$AE$5, 2, FALSE),"0")</f>
        <v>0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</row>
    <row r="11" spans="1:49" s="8" customFormat="1" ht="18" customHeight="1" x14ac:dyDescent="0.25">
      <c r="A11" s="21">
        <v>8</v>
      </c>
      <c r="B11" s="10" t="s">
        <v>340</v>
      </c>
      <c r="C11" s="10" t="s">
        <v>186</v>
      </c>
      <c r="D11" s="10" t="s">
        <v>127</v>
      </c>
      <c r="E11" s="14">
        <f t="shared" si="0"/>
        <v>76</v>
      </c>
      <c r="F11" s="15">
        <f t="shared" si="1"/>
        <v>0</v>
      </c>
      <c r="G11" s="13"/>
      <c r="H11" s="16"/>
      <c r="I11" s="23" t="str">
        <f>IFERROR(HLOOKUP(H11, 'POINT GRIDS'!$B$4:$AE$5, 2, FALSE),"0")</f>
        <v>0</v>
      </c>
      <c r="J11" s="25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>
        <v>11</v>
      </c>
      <c r="L11" s="27">
        <f>IFERROR(HLOOKUP(K11, 'POINT GRIDS'!$B$4:$AE$5, 2, FALSE),"0")</f>
        <v>20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>
        <v>6</v>
      </c>
      <c r="O11" s="23">
        <f>IFERROR(HLOOKUP(N11, 'POINT GRIDS'!$B$4:$AE$5, 2, FALSE),"0")</f>
        <v>30</v>
      </c>
      <c r="P11" s="25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>
        <v>8</v>
      </c>
      <c r="R11" s="27">
        <f>IFERROR(HLOOKUP(Q11, 'POINT GRIDS'!$B$4:$AE$5, 2, FALSE),"0")</f>
        <v>26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3" t="str">
        <f>IFERROR(HLOOKUP(AR11, 'POINT GRIDS'!$B$4:$AE$5, 2, FALSE),"0")</f>
        <v>0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</row>
    <row r="12" spans="1:49" s="8" customFormat="1" ht="18" customHeight="1" x14ac:dyDescent="0.25">
      <c r="A12" s="21">
        <v>9</v>
      </c>
      <c r="B12" s="10" t="s">
        <v>401</v>
      </c>
      <c r="C12" s="10" t="s">
        <v>173</v>
      </c>
      <c r="D12" s="10" t="s">
        <v>45</v>
      </c>
      <c r="E12" s="14">
        <f t="shared" si="0"/>
        <v>70</v>
      </c>
      <c r="F12" s="15">
        <f t="shared" si="1"/>
        <v>0</v>
      </c>
      <c r="G12" s="13"/>
      <c r="H12" s="16">
        <v>5</v>
      </c>
      <c r="I12" s="23">
        <f>IFERROR(HLOOKUP(H12, 'POINT GRIDS'!$B$4:$AE$5, 2, FALSE),"0")</f>
        <v>35</v>
      </c>
      <c r="J12" s="25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>
        <v>5</v>
      </c>
      <c r="L12" s="27">
        <f>IFERROR(HLOOKUP(K12, 'POINT GRIDS'!$B$4:$AE$5, 2, FALSE),"0")</f>
        <v>35</v>
      </c>
      <c r="M12" s="29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</row>
    <row r="13" spans="1:49" s="8" customFormat="1" ht="18" customHeight="1" x14ac:dyDescent="0.25">
      <c r="A13" s="21">
        <v>10</v>
      </c>
      <c r="B13" s="10" t="s">
        <v>406</v>
      </c>
      <c r="C13" s="10" t="s">
        <v>180</v>
      </c>
      <c r="D13" s="10" t="s">
        <v>54</v>
      </c>
      <c r="E13" s="14">
        <f t="shared" si="0"/>
        <v>55</v>
      </c>
      <c r="F13" s="15">
        <f t="shared" si="1"/>
        <v>0</v>
      </c>
      <c r="G13" s="13"/>
      <c r="H13" s="16">
        <v>12</v>
      </c>
      <c r="I13" s="23">
        <f>IFERROR(HLOOKUP(H13, 'POINT GRIDS'!$B$4:$AE$5, 2, FALSE),"0")</f>
        <v>19</v>
      </c>
      <c r="J13" s="25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>
        <v>13</v>
      </c>
      <c r="L13" s="27">
        <f>IFERROR(HLOOKUP(K13, 'POINT GRIDS'!$B$4:$AE$5, 2, FALSE),"0")</f>
        <v>18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>
        <v>13</v>
      </c>
      <c r="O13" s="23">
        <f>IFERROR(HLOOKUP(N13, 'POINT GRIDS'!$B$4:$AE$5, 2, FALSE),"0")</f>
        <v>18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3" t="str">
        <f>IFERROR(HLOOKUP(AR13, 'POINT GRIDS'!$B$4:$AE$5, 2, FALSE),"0")</f>
        <v>0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</row>
    <row r="14" spans="1:49" s="8" customFormat="1" ht="18" customHeight="1" x14ac:dyDescent="0.25">
      <c r="A14" s="21">
        <v>11</v>
      </c>
      <c r="B14" s="10" t="s">
        <v>509</v>
      </c>
      <c r="C14" s="10" t="s">
        <v>510</v>
      </c>
      <c r="D14" s="10" t="s">
        <v>85</v>
      </c>
      <c r="E14" s="14">
        <f t="shared" si="0"/>
        <v>51</v>
      </c>
      <c r="F14" s="15">
        <f t="shared" si="1"/>
        <v>0</v>
      </c>
      <c r="G14" s="13"/>
      <c r="H14" s="16"/>
      <c r="I14" s="23" t="str">
        <f>IFERROR(HLOOKUP(H14, 'POINT GRIDS'!$B$4:$AE$5, 2, FALSE),"0")</f>
        <v>0</v>
      </c>
      <c r="J14" s="25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>
        <v>15</v>
      </c>
      <c r="O14" s="23">
        <f>IFERROR(HLOOKUP(N14, 'POINT GRIDS'!$B$4:$AE$5, 2, FALSE),"0")</f>
        <v>16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>
        <v>5</v>
      </c>
      <c r="R14" s="27">
        <f>IFERROR(HLOOKUP(Q14, 'POINT GRIDS'!$B$4:$AE$5, 2, FALSE),"0")</f>
        <v>35</v>
      </c>
      <c r="S14" s="29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</row>
    <row r="15" spans="1:49" s="8" customFormat="1" ht="18" customHeight="1" x14ac:dyDescent="0.25">
      <c r="A15" s="21">
        <v>12</v>
      </c>
      <c r="B15" s="10" t="s">
        <v>404</v>
      </c>
      <c r="C15" s="10" t="s">
        <v>178</v>
      </c>
      <c r="D15" s="10" t="s">
        <v>127</v>
      </c>
      <c r="E15" s="14">
        <f t="shared" si="0"/>
        <v>50</v>
      </c>
      <c r="F15" s="15">
        <f t="shared" si="1"/>
        <v>0</v>
      </c>
      <c r="G15" s="13"/>
      <c r="H15" s="16">
        <v>10</v>
      </c>
      <c r="I15" s="23">
        <f>IFERROR(HLOOKUP(H15, 'POINT GRIDS'!$B$4:$AE$5, 2, FALSE),"0")</f>
        <v>22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>
        <v>7</v>
      </c>
      <c r="L15" s="27">
        <f>IFERROR(HLOOKUP(K15, 'POINT GRIDS'!$B$4:$AE$5, 2, FALSE),"0")</f>
        <v>28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</row>
    <row r="16" spans="1:49" s="8" customFormat="1" ht="18" customHeight="1" x14ac:dyDescent="0.25">
      <c r="A16" s="21">
        <v>13</v>
      </c>
      <c r="B16" s="10" t="s">
        <v>405</v>
      </c>
      <c r="C16" s="10" t="s">
        <v>177</v>
      </c>
      <c r="D16" s="10" t="s">
        <v>127</v>
      </c>
      <c r="E16" s="14">
        <f t="shared" si="0"/>
        <v>48</v>
      </c>
      <c r="F16" s="15">
        <f t="shared" si="1"/>
        <v>0</v>
      </c>
      <c r="G16" s="13"/>
      <c r="H16" s="16">
        <v>9</v>
      </c>
      <c r="I16" s="23">
        <f>IFERROR(HLOOKUP(H16, 'POINT GRIDS'!$B$4:$AE$5, 2, FALSE),"0")</f>
        <v>24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>
        <v>9</v>
      </c>
      <c r="L16" s="27">
        <f>IFERROR(HLOOKUP(K16, 'POINT GRIDS'!$B$4:$AE$5, 2, FALSE),"0")</f>
        <v>24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</row>
    <row r="17" spans="1:49" s="8" customFormat="1" ht="18" customHeight="1" x14ac:dyDescent="0.25">
      <c r="A17" s="21">
        <v>14</v>
      </c>
      <c r="B17" s="10" t="s">
        <v>506</v>
      </c>
      <c r="C17" s="10" t="s">
        <v>507</v>
      </c>
      <c r="D17" s="10" t="s">
        <v>45</v>
      </c>
      <c r="E17" s="14">
        <f t="shared" si="0"/>
        <v>41</v>
      </c>
      <c r="F17" s="15">
        <f t="shared" si="1"/>
        <v>0</v>
      </c>
      <c r="G17" s="13"/>
      <c r="H17" s="16"/>
      <c r="I17" s="23" t="str">
        <f>IFERROR(HLOOKUP(H17, 'POINT GRIDS'!$B$4:$AE$5, 2, FALSE),"0")</f>
        <v>0</v>
      </c>
      <c r="J17" s="25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>
        <v>12</v>
      </c>
      <c r="O17" s="23">
        <f>IFERROR(HLOOKUP(N17, 'POINT GRIDS'!$B$4:$AE$5, 2, FALSE),"0")</f>
        <v>19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>
        <v>10</v>
      </c>
      <c r="R17" s="27">
        <f>IFERROR(HLOOKUP(Q17, 'POINT GRIDS'!$B$4:$AE$5, 2, FALSE),"0")</f>
        <v>22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</row>
    <row r="18" spans="1:49" s="8" customFormat="1" ht="18" customHeight="1" x14ac:dyDescent="0.25">
      <c r="A18" s="21">
        <v>15</v>
      </c>
      <c r="B18" s="10" t="s">
        <v>511</v>
      </c>
      <c r="C18" s="10" t="s">
        <v>512</v>
      </c>
      <c r="D18" s="10" t="s">
        <v>85</v>
      </c>
      <c r="E18" s="14">
        <f t="shared" si="0"/>
        <v>34</v>
      </c>
      <c r="F18" s="15">
        <f t="shared" si="1"/>
        <v>0</v>
      </c>
      <c r="G18" s="13"/>
      <c r="H18" s="16"/>
      <c r="I18" s="23" t="str">
        <f>IFERROR(HLOOKUP(H18, 'POINT GRIDS'!$B$4:$AE$5, 2, FALSE),"0")</f>
        <v>0</v>
      </c>
      <c r="J18" s="25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>
        <v>16</v>
      </c>
      <c r="O18" s="23">
        <f>IFERROR(HLOOKUP(N18, 'POINT GRIDS'!$B$4:$AE$5, 2, FALSE),"0")</f>
        <v>15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>
        <v>12</v>
      </c>
      <c r="R18" s="27">
        <f>IFERROR(HLOOKUP(Q18, 'POINT GRIDS'!$B$4:$AE$5, 2, FALSE),"0")</f>
        <v>19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</row>
    <row r="19" spans="1:49" s="8" customFormat="1" ht="18" customHeight="1" x14ac:dyDescent="0.25">
      <c r="A19" s="21">
        <v>16</v>
      </c>
      <c r="B19" s="10" t="s">
        <v>513</v>
      </c>
      <c r="C19" s="10" t="s">
        <v>196</v>
      </c>
      <c r="D19" s="10" t="s">
        <v>81</v>
      </c>
      <c r="E19" s="14">
        <f t="shared" si="0"/>
        <v>33</v>
      </c>
      <c r="F19" s="15">
        <f t="shared" si="1"/>
        <v>0</v>
      </c>
      <c r="G19" s="13"/>
      <c r="H19" s="16"/>
      <c r="I19" s="23" t="str">
        <f>IFERROR(HLOOKUP(H19, 'POINT GRIDS'!$B$4:$AE$5, 2, FALSE),"0")</f>
        <v>0</v>
      </c>
      <c r="J19" s="25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>
        <v>18</v>
      </c>
      <c r="O19" s="23">
        <f>IFERROR(HLOOKUP(N19, 'POINT GRIDS'!$B$4:$AE$5, 2, FALSE),"0")</f>
        <v>13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>
        <v>11</v>
      </c>
      <c r="R19" s="27">
        <f>IFERROR(HLOOKUP(Q19, 'POINT GRIDS'!$B$4:$AE$5, 2, FALSE),"0")</f>
        <v>20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</row>
    <row r="20" spans="1:49" s="8" customFormat="1" ht="18" customHeight="1" x14ac:dyDescent="0.25">
      <c r="A20" s="21">
        <v>17</v>
      </c>
      <c r="B20" s="10" t="s">
        <v>407</v>
      </c>
      <c r="C20" s="10" t="s">
        <v>174</v>
      </c>
      <c r="D20" s="10" t="s">
        <v>45</v>
      </c>
      <c r="E20" s="14">
        <f t="shared" si="0"/>
        <v>30</v>
      </c>
      <c r="F20" s="15">
        <f t="shared" si="1"/>
        <v>0</v>
      </c>
      <c r="G20" s="13"/>
      <c r="H20" s="16">
        <v>6</v>
      </c>
      <c r="I20" s="23">
        <f>IFERROR(HLOOKUP(H20, 'POINT GRIDS'!$B$4:$AE$5, 2, FALSE),"0")</f>
        <v>30</v>
      </c>
      <c r="J20" s="25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</row>
    <row r="21" spans="1:49" s="8" customFormat="1" ht="18" customHeight="1" x14ac:dyDescent="0.25">
      <c r="A21" s="21">
        <v>18</v>
      </c>
      <c r="B21" s="10" t="s">
        <v>291</v>
      </c>
      <c r="C21" s="10" t="s">
        <v>185</v>
      </c>
      <c r="D21" s="10" t="s">
        <v>130</v>
      </c>
      <c r="E21" s="14">
        <f t="shared" si="0"/>
        <v>29</v>
      </c>
      <c r="F21" s="15">
        <f t="shared" si="1"/>
        <v>0</v>
      </c>
      <c r="G21" s="13"/>
      <c r="H21" s="16">
        <v>18</v>
      </c>
      <c r="I21" s="23">
        <f>IFERROR(HLOOKUP(H21, 'POINT GRIDS'!$B$4:$AE$5, 2, FALSE),"0")</f>
        <v>13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>
        <v>15</v>
      </c>
      <c r="L21" s="27">
        <f>IFERROR(HLOOKUP(K21, 'POINT GRIDS'!$B$4:$AE$5, 2, FALSE),"0")</f>
        <v>16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</row>
    <row r="22" spans="1:49" s="8" customFormat="1" ht="18" customHeight="1" x14ac:dyDescent="0.25">
      <c r="A22" s="21">
        <v>19</v>
      </c>
      <c r="B22" s="10" t="s">
        <v>500</v>
      </c>
      <c r="C22" s="10" t="s">
        <v>501</v>
      </c>
      <c r="D22" s="10" t="s">
        <v>114</v>
      </c>
      <c r="E22" s="14">
        <f t="shared" si="0"/>
        <v>28</v>
      </c>
      <c r="F22" s="15">
        <f t="shared" si="1"/>
        <v>0</v>
      </c>
      <c r="G22" s="13"/>
      <c r="H22" s="16"/>
      <c r="I22" s="23" t="str">
        <f>IFERROR(HLOOKUP(H22, 'POINT GRIDS'!$B$4:$AE$5, 2, FALSE),"0")</f>
        <v>0</v>
      </c>
      <c r="J22" s="25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>
        <v>7</v>
      </c>
      <c r="O22" s="23">
        <f>IFERROR(HLOOKUP(N22, 'POINT GRIDS'!$B$4:$AE$5, 2, FALSE),"0")</f>
        <v>28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</row>
    <row r="23" spans="1:49" ht="18" customHeight="1" x14ac:dyDescent="0.25">
      <c r="A23" s="21">
        <v>20</v>
      </c>
      <c r="B23" s="10" t="s">
        <v>502</v>
      </c>
      <c r="C23" s="10" t="s">
        <v>503</v>
      </c>
      <c r="D23" s="10" t="s">
        <v>131</v>
      </c>
      <c r="E23" s="14">
        <f t="shared" si="0"/>
        <v>26</v>
      </c>
      <c r="F23" s="15">
        <f t="shared" si="1"/>
        <v>0</v>
      </c>
      <c r="G23" s="13"/>
      <c r="H23" s="16"/>
      <c r="I23" s="23" t="str">
        <f>IFERROR(HLOOKUP(H23, 'POINT GRIDS'!$B$4:$AE$5, 2, FALSE),"0")</f>
        <v>0</v>
      </c>
      <c r="J23" s="25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>
        <v>8</v>
      </c>
      <c r="O23" s="23">
        <f>IFERROR(HLOOKUP(N23, 'POINT GRIDS'!$B$4:$AE$5, 2, FALSE),"0")</f>
        <v>26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</row>
    <row r="24" spans="1:49" ht="18" customHeight="1" x14ac:dyDescent="0.25">
      <c r="A24" s="21">
        <v>21</v>
      </c>
      <c r="B24" s="10" t="s">
        <v>504</v>
      </c>
      <c r="C24" s="10" t="s">
        <v>505</v>
      </c>
      <c r="D24" s="10" t="s">
        <v>45</v>
      </c>
      <c r="E24" s="14">
        <f t="shared" si="0"/>
        <v>24</v>
      </c>
      <c r="F24" s="15">
        <f t="shared" si="1"/>
        <v>0</v>
      </c>
      <c r="G24" s="13"/>
      <c r="H24" s="16"/>
      <c r="I24" s="23" t="str">
        <f>IFERROR(HLOOKUP(H24, 'POINT GRIDS'!$B$4:$AE$5, 2, FALSE),"0")</f>
        <v>0</v>
      </c>
      <c r="J24" s="25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>
        <v>9</v>
      </c>
      <c r="O24" s="23">
        <f>IFERROR(HLOOKUP(N24, 'POINT GRIDS'!$B$4:$AE$5, 2, FALSE),"0")</f>
        <v>24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</row>
    <row r="25" spans="1:49" ht="18" customHeight="1" x14ac:dyDescent="0.25">
      <c r="A25" s="21">
        <v>22</v>
      </c>
      <c r="B25" s="10" t="s">
        <v>408</v>
      </c>
      <c r="C25" s="10" t="s">
        <v>179</v>
      </c>
      <c r="D25" s="10" t="s">
        <v>104</v>
      </c>
      <c r="E25" s="14">
        <f t="shared" si="0"/>
        <v>20</v>
      </c>
      <c r="F25" s="15">
        <f t="shared" si="1"/>
        <v>0</v>
      </c>
      <c r="G25" s="13"/>
      <c r="H25" s="16">
        <v>11</v>
      </c>
      <c r="I25" s="23">
        <f>IFERROR(HLOOKUP(H25, 'POINT GRIDS'!$B$4:$AE$5, 2, FALSE),"0")</f>
        <v>20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</row>
    <row r="26" spans="1:49" ht="18" customHeight="1" x14ac:dyDescent="0.25">
      <c r="A26" s="21">
        <v>23</v>
      </c>
      <c r="B26" s="10" t="s">
        <v>463</v>
      </c>
      <c r="C26" s="10" t="s">
        <v>200</v>
      </c>
      <c r="D26" s="10" t="s">
        <v>65</v>
      </c>
      <c r="E26" s="14">
        <f t="shared" si="0"/>
        <v>20</v>
      </c>
      <c r="F26" s="15">
        <f t="shared" si="1"/>
        <v>0</v>
      </c>
      <c r="G26" s="13"/>
      <c r="H26" s="16"/>
      <c r="I26" s="23" t="str">
        <f>IFERROR(HLOOKUP(H26, 'POINT GRIDS'!$B$4:$AE$5, 2, FALSE),"0")</f>
        <v>0</v>
      </c>
      <c r="J26" s="25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>
        <v>11</v>
      </c>
      <c r="O26" s="23">
        <f>IFERROR(HLOOKUP(N26, 'POINT GRIDS'!$B$4:$AE$5, 2, FALSE),"0")</f>
        <v>20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</row>
    <row r="27" spans="1:49" ht="18" customHeight="1" x14ac:dyDescent="0.25">
      <c r="A27" s="21">
        <v>24</v>
      </c>
      <c r="B27" s="10" t="s">
        <v>532</v>
      </c>
      <c r="C27" s="10" t="s">
        <v>205</v>
      </c>
      <c r="D27" s="10" t="s">
        <v>74</v>
      </c>
      <c r="E27" s="14">
        <f t="shared" si="0"/>
        <v>18</v>
      </c>
      <c r="F27" s="15">
        <f t="shared" si="1"/>
        <v>0</v>
      </c>
      <c r="G27" s="13"/>
      <c r="H27" s="16"/>
      <c r="I27" s="23" t="str">
        <f>IFERROR(HLOOKUP(H27, 'POINT GRIDS'!$B$4:$AE$5, 2, FALSE),"0")</f>
        <v>0</v>
      </c>
      <c r="J27" s="25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>
        <v>13</v>
      </c>
      <c r="R27" s="27">
        <f>IFERROR(HLOOKUP(Q27, 'POINT GRIDS'!$B$4:$AE$5, 2, FALSE),"0")</f>
        <v>18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</row>
    <row r="28" spans="1:49" ht="18" customHeight="1" x14ac:dyDescent="0.25">
      <c r="A28" s="21">
        <v>25</v>
      </c>
      <c r="B28" s="10" t="s">
        <v>318</v>
      </c>
      <c r="C28" s="10" t="s">
        <v>181</v>
      </c>
      <c r="D28" s="10" t="s">
        <v>81</v>
      </c>
      <c r="E28" s="14">
        <f t="shared" si="0"/>
        <v>17</v>
      </c>
      <c r="F28" s="15">
        <f t="shared" si="1"/>
        <v>0</v>
      </c>
      <c r="G28" s="13"/>
      <c r="H28" s="16">
        <v>14</v>
      </c>
      <c r="I28" s="23">
        <f>IFERROR(HLOOKUP(H28, 'POINT GRIDS'!$B$4:$AE$5, 2, FALSE),"0")</f>
        <v>17</v>
      </c>
      <c r="J28" s="25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</row>
    <row r="29" spans="1:49" ht="18" customHeight="1" x14ac:dyDescent="0.25">
      <c r="A29" s="21">
        <v>26</v>
      </c>
      <c r="B29" s="10" t="s">
        <v>409</v>
      </c>
      <c r="C29" s="10" t="s">
        <v>184</v>
      </c>
      <c r="D29" s="10" t="s">
        <v>45</v>
      </c>
      <c r="E29" s="14">
        <f t="shared" si="0"/>
        <v>17</v>
      </c>
      <c r="F29" s="15">
        <f t="shared" si="1"/>
        <v>0</v>
      </c>
      <c r="G29" s="13"/>
      <c r="H29" s="16"/>
      <c r="I29" s="23" t="str">
        <f>IFERROR(HLOOKUP(H29, 'POINT GRIDS'!$B$4:$AE$5, 2, FALSE),"0")</f>
        <v>0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>
        <v>14</v>
      </c>
      <c r="L29" s="27">
        <f>IFERROR(HLOOKUP(K29, 'POINT GRIDS'!$B$4:$AE$5, 2, FALSE),"0")</f>
        <v>17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</row>
    <row r="30" spans="1:49" ht="18" customHeight="1" x14ac:dyDescent="0.25">
      <c r="A30" s="21">
        <v>27</v>
      </c>
      <c r="B30" s="10" t="s">
        <v>415</v>
      </c>
      <c r="C30" s="10" t="s">
        <v>508</v>
      </c>
      <c r="D30" s="10" t="s">
        <v>131</v>
      </c>
      <c r="E30" s="14">
        <f t="shared" si="0"/>
        <v>17</v>
      </c>
      <c r="F30" s="15">
        <f t="shared" si="1"/>
        <v>0</v>
      </c>
      <c r="G30" s="13"/>
      <c r="H30" s="16"/>
      <c r="I30" s="23" t="str">
        <f>IFERROR(HLOOKUP(H30, 'POINT GRIDS'!$B$4:$AE$5, 2, FALSE),"0")</f>
        <v>0</v>
      </c>
      <c r="J30" s="25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>
        <v>14</v>
      </c>
      <c r="O30" s="23">
        <f>IFERROR(HLOOKUP(N30, 'POINT GRIDS'!$B$4:$AE$5, 2, FALSE),"0")</f>
        <v>17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</row>
    <row r="31" spans="1:49" ht="18" customHeight="1" x14ac:dyDescent="0.25">
      <c r="A31" s="21">
        <v>28</v>
      </c>
      <c r="B31" s="10" t="s">
        <v>410</v>
      </c>
      <c r="C31" s="10" t="s">
        <v>182</v>
      </c>
      <c r="D31" s="10" t="s">
        <v>157</v>
      </c>
      <c r="E31" s="14">
        <f t="shared" si="0"/>
        <v>16</v>
      </c>
      <c r="F31" s="15">
        <f t="shared" si="1"/>
        <v>0</v>
      </c>
      <c r="G31" s="13"/>
      <c r="H31" s="16">
        <v>15</v>
      </c>
      <c r="I31" s="23">
        <f>IFERROR(HLOOKUP(H31, 'POINT GRIDS'!$B$4:$AE$5, 2, FALSE),"0")</f>
        <v>16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</row>
    <row r="32" spans="1:49" ht="18" customHeight="1" x14ac:dyDescent="0.25">
      <c r="A32" s="21">
        <v>29</v>
      </c>
      <c r="B32" s="10" t="s">
        <v>411</v>
      </c>
      <c r="C32" s="10" t="s">
        <v>183</v>
      </c>
      <c r="D32" s="10" t="s">
        <v>81</v>
      </c>
      <c r="E32" s="14">
        <f t="shared" si="0"/>
        <v>15</v>
      </c>
      <c r="F32" s="15">
        <f t="shared" si="1"/>
        <v>0</v>
      </c>
      <c r="G32" s="13"/>
      <c r="H32" s="16">
        <v>16</v>
      </c>
      <c r="I32" s="23">
        <f>IFERROR(HLOOKUP(H32, 'POINT GRIDS'!$B$4:$AE$5, 2, FALSE),"0")</f>
        <v>15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</row>
    <row r="33" spans="1:49" ht="18" customHeight="1" x14ac:dyDescent="0.25">
      <c r="A33" s="21">
        <v>30</v>
      </c>
      <c r="B33" s="10" t="s">
        <v>412</v>
      </c>
      <c r="C33" s="10" t="s">
        <v>184</v>
      </c>
      <c r="D33" s="10" t="s">
        <v>127</v>
      </c>
      <c r="E33" s="14">
        <f t="shared" si="0"/>
        <v>14</v>
      </c>
      <c r="F33" s="15">
        <f t="shared" si="1"/>
        <v>0</v>
      </c>
      <c r="G33" s="13"/>
      <c r="H33" s="16">
        <v>17</v>
      </c>
      <c r="I33" s="23">
        <f>IFERROR(HLOOKUP(H33, 'POINT GRIDS'!$B$4:$AE$5, 2, FALSE),"0")</f>
        <v>14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</row>
    <row r="34" spans="1:49" ht="18" customHeight="1" x14ac:dyDescent="0.25">
      <c r="A34" s="21">
        <v>31</v>
      </c>
      <c r="B34" s="10" t="s">
        <v>347</v>
      </c>
      <c r="C34" s="10" t="s">
        <v>178</v>
      </c>
      <c r="D34" s="10" t="s">
        <v>74</v>
      </c>
      <c r="E34" s="14">
        <f t="shared" si="0"/>
        <v>12</v>
      </c>
      <c r="F34" s="15">
        <f t="shared" si="1"/>
        <v>0</v>
      </c>
      <c r="G34" s="13"/>
      <c r="H34" s="16"/>
      <c r="I34" s="23" t="str">
        <f>IFERROR(HLOOKUP(H34, 'POINT GRIDS'!$B$4:$AE$5, 2, FALSE),"0")</f>
        <v>0</v>
      </c>
      <c r="J34" s="25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>
        <v>19</v>
      </c>
      <c r="L34" s="27">
        <f>IFERROR(HLOOKUP(K34, 'POINT GRIDS'!$B$4:$AE$5, 2, FALSE),"0")</f>
        <v>12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</row>
    <row r="35" spans="1:49" ht="18" customHeight="1" x14ac:dyDescent="0.25">
      <c r="A35" s="21">
        <v>32</v>
      </c>
      <c r="B35" s="10" t="s">
        <v>413</v>
      </c>
      <c r="C35" s="10" t="s">
        <v>187</v>
      </c>
      <c r="D35" s="10" t="s">
        <v>65</v>
      </c>
      <c r="E35" s="14">
        <f t="shared" si="0"/>
        <v>0</v>
      </c>
      <c r="F35" s="15">
        <f t="shared" si="1"/>
        <v>0</v>
      </c>
      <c r="G35" s="13"/>
      <c r="H35" s="16"/>
      <c r="I35" s="23" t="str">
        <f>IFERROR(HLOOKUP(H35, 'POINT GRIDS'!$B$4:$AE$5, 2, FALSE),"0")</f>
        <v>0</v>
      </c>
      <c r="J35" s="25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</row>
    <row r="36" spans="1:49" ht="18" customHeight="1" x14ac:dyDescent="0.25">
      <c r="A36" s="21">
        <v>33</v>
      </c>
      <c r="B36" s="10"/>
      <c r="C36" s="10"/>
      <c r="D36" s="10"/>
      <c r="E36" s="14">
        <f t="shared" ref="E36:E53" si="2">SUM(I36,L36,O36,R36,U36,X36,AA36,AD36,AG36,AJ36,AM36,AP36,AS36,AV36)</f>
        <v>0</v>
      </c>
      <c r="F36" s="15">
        <f t="shared" ref="F36:F53" si="3">SUM(AW36,AT36,AQ36,AN36,AK36,AH36,AE36,AB36,Y36,V36,S36,P36,M36,J36,G36)</f>
        <v>0</v>
      </c>
      <c r="G36" s="13"/>
      <c r="H36" s="16"/>
      <c r="I36" s="23" t="str">
        <f>IFERROR(HLOOKUP(H36, 'POINT GRIDS'!$B$4:$AE$5, 2, FALSE),"0")</f>
        <v>0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</row>
    <row r="37" spans="1:49" ht="18" customHeight="1" x14ac:dyDescent="0.25">
      <c r="A37" s="21">
        <v>34</v>
      </c>
      <c r="B37" s="10"/>
      <c r="C37" s="10"/>
      <c r="D37" s="10"/>
      <c r="E37" s="14">
        <f t="shared" si="2"/>
        <v>0</v>
      </c>
      <c r="F37" s="15">
        <f t="shared" si="3"/>
        <v>0</v>
      </c>
      <c r="G37" s="13"/>
      <c r="H37" s="16"/>
      <c r="I37" s="23" t="str">
        <f>IFERROR(HLOOKUP(H37, 'POINT GRIDS'!$B$4:$AE$5, 2, FALSE),"0")</f>
        <v>0</v>
      </c>
      <c r="J37" s="25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</row>
    <row r="38" spans="1:49" ht="18" customHeight="1" x14ac:dyDescent="0.25">
      <c r="A38" s="21">
        <v>35</v>
      </c>
      <c r="B38" s="10"/>
      <c r="C38" s="10"/>
      <c r="D38" s="10"/>
      <c r="E38" s="14">
        <f t="shared" si="2"/>
        <v>0</v>
      </c>
      <c r="F38" s="15">
        <f t="shared" si="3"/>
        <v>0</v>
      </c>
      <c r="G38" s="13"/>
      <c r="H38" s="16"/>
      <c r="I38" s="23" t="str">
        <f>IFERROR(HLOOKUP(H38, 'POINT GRIDS'!$B$4:$AE$5, 2, FALSE),"0")</f>
        <v>0</v>
      </c>
      <c r="J38" s="25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</row>
    <row r="39" spans="1:49" ht="18" customHeight="1" x14ac:dyDescent="0.25">
      <c r="A39" s="21">
        <v>36</v>
      </c>
      <c r="B39" s="10"/>
      <c r="C39" s="10"/>
      <c r="D39" s="10"/>
      <c r="E39" s="14">
        <f t="shared" si="2"/>
        <v>0</v>
      </c>
      <c r="F39" s="15">
        <f t="shared" si="3"/>
        <v>0</v>
      </c>
      <c r="G39" s="13"/>
      <c r="H39" s="16"/>
      <c r="I39" s="23" t="str">
        <f>IFERROR(HLOOKUP(H39, 'POINT GRIDS'!$B$4:$AE$5, 2, FALSE),"0")</f>
        <v>0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</row>
    <row r="40" spans="1:49" ht="18" customHeight="1" x14ac:dyDescent="0.25">
      <c r="A40" s="21">
        <v>37</v>
      </c>
      <c r="B40" s="10"/>
      <c r="C40" s="10"/>
      <c r="D40" s="10"/>
      <c r="E40" s="14">
        <f t="shared" si="2"/>
        <v>0</v>
      </c>
      <c r="F40" s="15">
        <f t="shared" si="3"/>
        <v>0</v>
      </c>
      <c r="G40" s="13"/>
      <c r="H40" s="16"/>
      <c r="I40" s="23" t="str">
        <f>IFERROR(HLOOKUP(H40, 'POINT GRIDS'!$B$4:$AE$5, 2, FALSE),"0")</f>
        <v>0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</row>
    <row r="41" spans="1:49" ht="18" customHeight="1" x14ac:dyDescent="0.25">
      <c r="A41" s="21">
        <v>38</v>
      </c>
      <c r="B41" s="10"/>
      <c r="C41" s="10"/>
      <c r="D41" s="10"/>
      <c r="E41" s="14">
        <f t="shared" si="2"/>
        <v>0</v>
      </c>
      <c r="F41" s="15">
        <f t="shared" si="3"/>
        <v>0</v>
      </c>
      <c r="G41" s="13"/>
      <c r="H41" s="16"/>
      <c r="I41" s="23" t="str">
        <f>IFERROR(HLOOKUP(H41, 'POINT GRIDS'!$B$4:$AE$5, 2, FALSE),"0")</f>
        <v>0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</row>
    <row r="42" spans="1:49" ht="18" customHeight="1" x14ac:dyDescent="0.25">
      <c r="A42" s="21">
        <v>39</v>
      </c>
      <c r="B42" s="10"/>
      <c r="C42" s="10"/>
      <c r="D42" s="10"/>
      <c r="E42" s="14">
        <f t="shared" si="2"/>
        <v>0</v>
      </c>
      <c r="F42" s="15">
        <f t="shared" si="3"/>
        <v>0</v>
      </c>
      <c r="G42" s="13"/>
      <c r="H42" s="16"/>
      <c r="I42" s="23" t="str">
        <f>IFERROR(HLOOKUP(H42, 'POINT GRIDS'!$B$4:$AE$5, 2, FALSE),"0")</f>
        <v>0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</row>
    <row r="43" spans="1:49" ht="18" customHeight="1" x14ac:dyDescent="0.25">
      <c r="A43" s="21">
        <v>40</v>
      </c>
      <c r="B43" s="10"/>
      <c r="C43" s="10"/>
      <c r="D43" s="10"/>
      <c r="E43" s="14">
        <f t="shared" si="2"/>
        <v>0</v>
      </c>
      <c r="F43" s="15">
        <f t="shared" si="3"/>
        <v>0</v>
      </c>
      <c r="G43" s="13"/>
      <c r="H43" s="16"/>
      <c r="I43" s="23" t="str">
        <f>IFERROR(HLOOKUP(H43, 'POINT GRIDS'!$B$4:$AE$5, 2, FALSE),"0")</f>
        <v>0</v>
      </c>
      <c r="J43" s="25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</row>
    <row r="44" spans="1:49" ht="18" customHeight="1" x14ac:dyDescent="0.25">
      <c r="A44" s="21">
        <v>41</v>
      </c>
      <c r="B44" s="10"/>
      <c r="C44" s="10"/>
      <c r="D44" s="10"/>
      <c r="E44" s="14">
        <f t="shared" si="2"/>
        <v>0</v>
      </c>
      <c r="F44" s="15">
        <f t="shared" si="3"/>
        <v>0</v>
      </c>
      <c r="G44" s="13"/>
      <c r="H44" s="16"/>
      <c r="I44" s="23" t="str">
        <f>IFERROR(HLOOKUP(H44, 'POINT GRIDS'!$B$4:$AE$5, 2, FALSE),"0")</f>
        <v>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</row>
    <row r="45" spans="1:49" ht="18" customHeight="1" x14ac:dyDescent="0.25">
      <c r="A45" s="21">
        <v>42</v>
      </c>
      <c r="B45" s="10"/>
      <c r="C45" s="10"/>
      <c r="D45" s="10"/>
      <c r="E45" s="14">
        <f t="shared" si="2"/>
        <v>0</v>
      </c>
      <c r="F45" s="15">
        <f t="shared" si="3"/>
        <v>0</v>
      </c>
      <c r="G45" s="13"/>
      <c r="H45" s="16"/>
      <c r="I45" s="23" t="str">
        <f>IFERROR(HLOOKUP(H45, 'POINT GRIDS'!$B$4:$AE$5, 2, FALSE),"0")</f>
        <v>0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</row>
    <row r="46" spans="1:49" ht="18" customHeight="1" x14ac:dyDescent="0.25">
      <c r="A46" s="21">
        <v>43</v>
      </c>
      <c r="B46" s="10"/>
      <c r="C46" s="10"/>
      <c r="D46" s="10"/>
      <c r="E46" s="14">
        <f t="shared" si="2"/>
        <v>0</v>
      </c>
      <c r="F46" s="15">
        <f t="shared" si="3"/>
        <v>0</v>
      </c>
      <c r="G46" s="13"/>
      <c r="H46" s="16"/>
      <c r="I46" s="23" t="str">
        <f>IFERROR(HLOOKUP(H46, 'POINT GRIDS'!$B$4:$AE$5, 2, FALSE),"0")</f>
        <v>0</v>
      </c>
      <c r="J46" s="25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</row>
    <row r="47" spans="1:49" ht="18" customHeight="1" x14ac:dyDescent="0.25">
      <c r="A47" s="21">
        <v>44</v>
      </c>
      <c r="B47" s="10"/>
      <c r="C47" s="10"/>
      <c r="D47" s="10"/>
      <c r="E47" s="14">
        <f t="shared" si="2"/>
        <v>0</v>
      </c>
      <c r="F47" s="15">
        <f t="shared" si="3"/>
        <v>0</v>
      </c>
      <c r="G47" s="13"/>
      <c r="H47" s="16"/>
      <c r="I47" s="23" t="str">
        <f>IFERROR(HLOOKUP(H47, 'POINT GRIDS'!$B$4:$AE$5, 2, FALSE),"0")</f>
        <v>0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</row>
    <row r="48" spans="1:49" ht="18" customHeight="1" x14ac:dyDescent="0.25">
      <c r="A48" s="21">
        <v>45</v>
      </c>
      <c r="B48" s="10"/>
      <c r="C48" s="10"/>
      <c r="D48" s="10"/>
      <c r="E48" s="14">
        <f t="shared" si="2"/>
        <v>0</v>
      </c>
      <c r="F48" s="15">
        <f t="shared" si="3"/>
        <v>0</v>
      </c>
      <c r="G48" s="13"/>
      <c r="H48" s="16"/>
      <c r="I48" s="23" t="str">
        <f>IFERROR(HLOOKUP(H48, 'POINT GRIDS'!$B$4:$AE$5, 2, FALSE),"0")</f>
        <v>0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</row>
    <row r="49" spans="1:49" ht="18" customHeight="1" x14ac:dyDescent="0.25">
      <c r="A49" s="21">
        <v>46</v>
      </c>
      <c r="B49" s="10"/>
      <c r="C49" s="10"/>
      <c r="D49" s="10"/>
      <c r="E49" s="14">
        <f t="shared" si="2"/>
        <v>0</v>
      </c>
      <c r="F49" s="15">
        <f t="shared" si="3"/>
        <v>0</v>
      </c>
      <c r="G49" s="13"/>
      <c r="H49" s="16"/>
      <c r="I49" s="23" t="str">
        <f>IFERROR(HLOOKUP(H49, 'POINT GRIDS'!$B$4:$AE$5, 2, FALSE),"0")</f>
        <v>0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</row>
    <row r="50" spans="1:49" ht="18" customHeight="1" x14ac:dyDescent="0.25">
      <c r="A50" s="21">
        <v>47</v>
      </c>
      <c r="B50" s="10"/>
      <c r="C50" s="10"/>
      <c r="D50" s="10"/>
      <c r="E50" s="14">
        <f t="shared" si="2"/>
        <v>0</v>
      </c>
      <c r="F50" s="15">
        <f t="shared" si="3"/>
        <v>0</v>
      </c>
      <c r="G50" s="13"/>
      <c r="H50" s="16"/>
      <c r="I50" s="23" t="str">
        <f>IFERROR(HLOOKUP(H50, 'POINT GRIDS'!$B$4:$AE$5, 2, FALSE),"0")</f>
        <v>0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</row>
    <row r="51" spans="1:49" ht="18" customHeight="1" x14ac:dyDescent="0.25">
      <c r="A51" s="21">
        <v>48</v>
      </c>
      <c r="B51" s="10"/>
      <c r="C51" s="10"/>
      <c r="D51" s="10"/>
      <c r="E51" s="14">
        <f t="shared" si="2"/>
        <v>0</v>
      </c>
      <c r="F51" s="15">
        <f t="shared" si="3"/>
        <v>0</v>
      </c>
      <c r="G51" s="13"/>
      <c r="H51" s="16"/>
      <c r="I51" s="23" t="str">
        <f>IFERROR(HLOOKUP(H51, 'POINT GRIDS'!$B$4:$AE$5, 2, FALSE),"0")</f>
        <v>0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</row>
    <row r="52" spans="1:49" ht="18" customHeight="1" x14ac:dyDescent="0.25">
      <c r="A52" s="21">
        <v>49</v>
      </c>
      <c r="B52" s="10"/>
      <c r="C52" s="10"/>
      <c r="D52" s="10"/>
      <c r="E52" s="14">
        <f t="shared" si="2"/>
        <v>0</v>
      </c>
      <c r="F52" s="15">
        <f t="shared" si="3"/>
        <v>0</v>
      </c>
      <c r="G52" s="13"/>
      <c r="H52" s="16"/>
      <c r="I52" s="23" t="str">
        <f>IFERROR(HLOOKUP(H52, 'POINT GRIDS'!$B$4:$AE$5, 2, FALSE),"0")</f>
        <v>0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</row>
    <row r="53" spans="1:49" ht="18" customHeight="1" x14ac:dyDescent="0.25">
      <c r="A53" s="21">
        <v>50</v>
      </c>
      <c r="B53" s="10"/>
      <c r="C53" s="10"/>
      <c r="D53" s="10"/>
      <c r="E53" s="14">
        <f t="shared" si="2"/>
        <v>0</v>
      </c>
      <c r="F53" s="15">
        <f t="shared" si="3"/>
        <v>0</v>
      </c>
      <c r="G53" s="13"/>
      <c r="H53" s="16"/>
      <c r="I53" s="23" t="str">
        <f>IFERROR(HLOOKUP(H53, 'POINT GRIDS'!$B$4:$AE$5, 2, FALSE),"0")</f>
        <v>0</v>
      </c>
      <c r="J53" s="25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M4:M53 P4:P53 S4:S53 V4:V53 Y4:Y53 AB4:AB53 AE4:AE53 AH4:AH53 AK4:AK53 AN4:AN53 AQ4:AQ53 AT4:AT53 AW4:AW53 J4:J53" name="UPGRADE POINTS"/>
    <protectedRange algorithmName="SHA-512" hashValue="mO+FcU2F85a8dtAWv1mpUJeavxkAwpNArI7alTfVSvsHreq06Ap3pG3yNMvy9OYYyaSq7riDFVLyntOlG1ZSwA==" saltValue="2vFm+XRrQeYTbX97atf+xg==" spinCount="100000" sqref="L4:L53 O4:O53 R4:R53 U4:U53 X4:X53 AA4:AA53 AD4:AD53 AG4:AG53 AJ4:AJ53 AM4:AM53 AP4:AP53 AS4:AS53 AV4:AV53 I4:I53" name="ABA POINTS"/>
  </protectedRanges>
  <sortState xmlns:xlrd2="http://schemas.microsoft.com/office/spreadsheetml/2017/richdata2" ref="B4:AW35">
    <sortCondition descending="1" ref="E4:E35"/>
  </sortState>
  <mergeCells count="30">
    <mergeCell ref="K1:M1"/>
    <mergeCell ref="N1:P1"/>
    <mergeCell ref="Q1:S1"/>
    <mergeCell ref="T1:V1"/>
    <mergeCell ref="W1:Y1"/>
    <mergeCell ref="AR1:AT1"/>
    <mergeCell ref="AU1:AW1"/>
    <mergeCell ref="A2:G2"/>
    <mergeCell ref="H2:J2"/>
    <mergeCell ref="K2:M2"/>
    <mergeCell ref="N2:P2"/>
    <mergeCell ref="Q2:S2"/>
    <mergeCell ref="T2:V2"/>
    <mergeCell ref="W2:Y2"/>
    <mergeCell ref="Z1:AB1"/>
    <mergeCell ref="AC1:AE1"/>
    <mergeCell ref="AF1:AH1"/>
    <mergeCell ref="AI1:AK1"/>
    <mergeCell ref="AL1:AN1"/>
    <mergeCell ref="AO1:AQ1"/>
    <mergeCell ref="H1:J1"/>
    <mergeCell ref="AR2:AT2"/>
    <mergeCell ref="AU2:AW2"/>
    <mergeCell ref="B3:C3"/>
    <mergeCell ref="Z2:AB2"/>
    <mergeCell ref="AC2:AE2"/>
    <mergeCell ref="AF2:AH2"/>
    <mergeCell ref="AI2:AK2"/>
    <mergeCell ref="AL2:AN2"/>
    <mergeCell ref="AO2:AQ2"/>
  </mergeCells>
  <conditionalFormatting sqref="F4:F53">
    <cfRule type="cellIs" dxfId="6" priority="1" operator="greaterThan">
      <formula>15</formula>
    </cfRule>
    <cfRule type="cellIs" dxfId="5" priority="2" operator="greaterThan">
      <formula>15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59F76B44-3127-4C8B-AFE6-90EF776E54E3}">
          <x14:formula1>
            <xm:f>TEAMS!$A$4:$A$54</xm:f>
          </x14:formula1>
          <xm:sqref>D4:D53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7626-46B5-47C5-A0A5-8BBB9407D246}">
  <sheetPr>
    <tabColor rgb="FFFF3399"/>
  </sheetPr>
  <dimension ref="A1:AW53"/>
  <sheetViews>
    <sheetView workbookViewId="0">
      <selection activeCell="B3" sqref="B3:C3"/>
    </sheetView>
  </sheetViews>
  <sheetFormatPr defaultRowHeight="15" x14ac:dyDescent="0.25"/>
  <cols>
    <col min="2" max="2" width="14.7109375" customWidth="1"/>
    <col min="3" max="3" width="12.7109375" customWidth="1"/>
    <col min="4" max="4" width="35.7109375" customWidth="1"/>
    <col min="5" max="7" width="9.7109375" customWidth="1"/>
    <col min="8" max="49" width="3.7109375" style="19" customWidth="1"/>
  </cols>
  <sheetData>
    <row r="1" spans="1:49" x14ac:dyDescent="0.25">
      <c r="A1" s="33" t="s">
        <v>29</v>
      </c>
      <c r="B1" s="32"/>
      <c r="C1" s="32"/>
      <c r="D1" s="32"/>
      <c r="E1" s="32"/>
      <c r="F1" s="32"/>
      <c r="G1" s="32" t="s">
        <v>16</v>
      </c>
      <c r="H1" s="57" t="s">
        <v>30</v>
      </c>
      <c r="I1" s="57"/>
      <c r="J1" s="57"/>
      <c r="K1" s="58" t="s">
        <v>31</v>
      </c>
      <c r="L1" s="58"/>
      <c r="M1" s="58"/>
      <c r="N1" s="57" t="s">
        <v>226</v>
      </c>
      <c r="O1" s="57"/>
      <c r="P1" s="57"/>
      <c r="Q1" s="58" t="s">
        <v>32</v>
      </c>
      <c r="R1" s="58"/>
      <c r="S1" s="58"/>
      <c r="T1" s="57" t="s">
        <v>33</v>
      </c>
      <c r="U1" s="57"/>
      <c r="V1" s="57"/>
      <c r="W1" s="58" t="s">
        <v>34</v>
      </c>
      <c r="X1" s="58"/>
      <c r="Y1" s="58"/>
      <c r="Z1" s="57" t="s">
        <v>35</v>
      </c>
      <c r="AA1" s="57"/>
      <c r="AB1" s="57"/>
      <c r="AC1" s="58" t="s">
        <v>36</v>
      </c>
      <c r="AD1" s="58"/>
      <c r="AE1" s="58"/>
      <c r="AF1" s="57" t="s">
        <v>37</v>
      </c>
      <c r="AG1" s="57"/>
      <c r="AH1" s="57"/>
      <c r="AI1" s="58" t="s">
        <v>38</v>
      </c>
      <c r="AJ1" s="58"/>
      <c r="AK1" s="58"/>
      <c r="AL1" s="57" t="s">
        <v>39</v>
      </c>
      <c r="AM1" s="57"/>
      <c r="AN1" s="57"/>
      <c r="AO1" s="58" t="s">
        <v>227</v>
      </c>
      <c r="AP1" s="58"/>
      <c r="AQ1" s="58"/>
      <c r="AR1" s="57" t="s">
        <v>40</v>
      </c>
      <c r="AS1" s="57"/>
      <c r="AT1" s="57"/>
      <c r="AU1" s="58" t="s">
        <v>41</v>
      </c>
      <c r="AV1" s="58"/>
      <c r="AW1" s="58"/>
    </row>
    <row r="2" spans="1:49" x14ac:dyDescent="0.25">
      <c r="A2" s="56" t="s">
        <v>13</v>
      </c>
      <c r="B2" s="56"/>
      <c r="C2" s="56"/>
      <c r="D2" s="56"/>
      <c r="E2" s="56"/>
      <c r="F2" s="56"/>
      <c r="G2" s="56"/>
      <c r="H2" s="47">
        <v>25</v>
      </c>
      <c r="I2" s="48"/>
      <c r="J2" s="49"/>
      <c r="K2" s="43">
        <v>20</v>
      </c>
      <c r="L2" s="44"/>
      <c r="M2" s="45"/>
      <c r="N2" s="47">
        <v>20</v>
      </c>
      <c r="O2" s="48"/>
      <c r="P2" s="49"/>
      <c r="Q2" s="43">
        <v>21</v>
      </c>
      <c r="R2" s="44"/>
      <c r="S2" s="45"/>
      <c r="T2" s="42"/>
      <c r="U2" s="42"/>
      <c r="V2" s="42"/>
      <c r="W2" s="43"/>
      <c r="X2" s="44"/>
      <c r="Y2" s="45"/>
      <c r="Z2" s="47"/>
      <c r="AA2" s="48"/>
      <c r="AB2" s="49"/>
      <c r="AC2" s="43"/>
      <c r="AD2" s="44"/>
      <c r="AE2" s="45"/>
      <c r="AF2" s="42"/>
      <c r="AG2" s="42"/>
      <c r="AH2" s="42"/>
      <c r="AI2" s="43"/>
      <c r="AJ2" s="44"/>
      <c r="AK2" s="45"/>
      <c r="AL2" s="47"/>
      <c r="AM2" s="48"/>
      <c r="AN2" s="49"/>
      <c r="AO2" s="43"/>
      <c r="AP2" s="44"/>
      <c r="AQ2" s="45"/>
      <c r="AR2" s="42"/>
      <c r="AS2" s="42"/>
      <c r="AT2" s="42"/>
      <c r="AU2" s="43"/>
      <c r="AV2" s="44"/>
      <c r="AW2" s="45"/>
    </row>
    <row r="3" spans="1:49" ht="114.75" customHeight="1" x14ac:dyDescent="0.25">
      <c r="A3" s="20" t="s">
        <v>9</v>
      </c>
      <c r="B3" s="46" t="s">
        <v>12</v>
      </c>
      <c r="C3" s="46"/>
      <c r="D3" s="31" t="s">
        <v>8</v>
      </c>
      <c r="E3" s="11" t="s">
        <v>10</v>
      </c>
      <c r="F3" s="12" t="s">
        <v>11</v>
      </c>
      <c r="G3" s="12" t="s">
        <v>43</v>
      </c>
      <c r="H3" s="9" t="s">
        <v>1</v>
      </c>
      <c r="I3" s="22" t="s">
        <v>14</v>
      </c>
      <c r="J3" s="24" t="s">
        <v>15</v>
      </c>
      <c r="K3" s="17" t="s">
        <v>1</v>
      </c>
      <c r="L3" s="26" t="s">
        <v>14</v>
      </c>
      <c r="M3" s="28" t="s">
        <v>15</v>
      </c>
      <c r="N3" s="9" t="s">
        <v>1</v>
      </c>
      <c r="O3" s="22" t="s">
        <v>14</v>
      </c>
      <c r="P3" s="24" t="s">
        <v>15</v>
      </c>
      <c r="Q3" s="17" t="s">
        <v>1</v>
      </c>
      <c r="R3" s="26" t="s">
        <v>14</v>
      </c>
      <c r="S3" s="28" t="s">
        <v>15</v>
      </c>
      <c r="T3" s="9" t="s">
        <v>1</v>
      </c>
      <c r="U3" s="22" t="s">
        <v>14</v>
      </c>
      <c r="V3" s="24" t="s">
        <v>15</v>
      </c>
      <c r="W3" s="17" t="s">
        <v>1</v>
      </c>
      <c r="X3" s="26" t="s">
        <v>14</v>
      </c>
      <c r="Y3" s="28" t="s">
        <v>15</v>
      </c>
      <c r="Z3" s="9" t="s">
        <v>1</v>
      </c>
      <c r="AA3" s="22" t="s">
        <v>14</v>
      </c>
      <c r="AB3" s="24" t="s">
        <v>15</v>
      </c>
      <c r="AC3" s="17" t="s">
        <v>1</v>
      </c>
      <c r="AD3" s="26" t="s">
        <v>14</v>
      </c>
      <c r="AE3" s="28" t="s">
        <v>15</v>
      </c>
      <c r="AF3" s="9" t="s">
        <v>1</v>
      </c>
      <c r="AG3" s="22" t="s">
        <v>14</v>
      </c>
      <c r="AH3" s="24" t="s">
        <v>15</v>
      </c>
      <c r="AI3" s="17" t="s">
        <v>1</v>
      </c>
      <c r="AJ3" s="26" t="s">
        <v>14</v>
      </c>
      <c r="AK3" s="28" t="s">
        <v>15</v>
      </c>
      <c r="AL3" s="9" t="s">
        <v>1</v>
      </c>
      <c r="AM3" s="22" t="s">
        <v>14</v>
      </c>
      <c r="AN3" s="24" t="s">
        <v>15</v>
      </c>
      <c r="AO3" s="17" t="s">
        <v>1</v>
      </c>
      <c r="AP3" s="26" t="s">
        <v>14</v>
      </c>
      <c r="AQ3" s="28" t="s">
        <v>15</v>
      </c>
      <c r="AR3" s="9" t="s">
        <v>1</v>
      </c>
      <c r="AS3" s="22" t="s">
        <v>14</v>
      </c>
      <c r="AT3" s="24" t="s">
        <v>15</v>
      </c>
      <c r="AU3" s="17" t="s">
        <v>1</v>
      </c>
      <c r="AV3" s="26" t="s">
        <v>14</v>
      </c>
      <c r="AW3" s="28" t="s">
        <v>15</v>
      </c>
    </row>
    <row r="4" spans="1:49" s="8" customFormat="1" ht="18" customHeight="1" x14ac:dyDescent="0.25">
      <c r="A4" s="21">
        <v>1</v>
      </c>
      <c r="B4" s="10" t="s">
        <v>413</v>
      </c>
      <c r="C4" s="10" t="s">
        <v>187</v>
      </c>
      <c r="D4" s="10" t="s">
        <v>65</v>
      </c>
      <c r="E4" s="14">
        <f t="shared" ref="E4:E42" si="0">SUM(I4,L4,O4,R4,U4,X4,AA4,AD4,AG4,AJ4,AM4,AP4,AS4,AV4)</f>
        <v>200</v>
      </c>
      <c r="F4" s="15">
        <f t="shared" ref="F4:F42" si="1">SUM(AW4,AT4,AQ4,AN4,AK4,AH4,AE4,AB4,Y4,V4,S4,P4,M4,J4,G4)</f>
        <v>12</v>
      </c>
      <c r="G4" s="13"/>
      <c r="H4" s="16">
        <v>1</v>
      </c>
      <c r="I4" s="23">
        <f>IFERROR(HLOOKUP(H4, 'POINT GRIDS'!$B$4:$AE$5, 2, FALSE),"0")</f>
        <v>60</v>
      </c>
      <c r="J4" s="25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5</v>
      </c>
      <c r="K4" s="18">
        <v>2</v>
      </c>
      <c r="L4" s="27">
        <f>IFERROR(HLOOKUP(K4, 'POINT GRIDS'!$B$4:$AE$5, 2, FALSE),"0")</f>
        <v>50</v>
      </c>
      <c r="M4" s="29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3</v>
      </c>
      <c r="N4" s="16">
        <v>4</v>
      </c>
      <c r="O4" s="23">
        <f>IFERROR(HLOOKUP(N4, 'POINT GRIDS'!$B$4:$AE$5, 2, FALSE),"0")</f>
        <v>40</v>
      </c>
      <c r="P4" s="25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1</v>
      </c>
      <c r="Q4" s="18">
        <v>2</v>
      </c>
      <c r="R4" s="27">
        <f>IFERROR(HLOOKUP(Q4, 'POINT GRIDS'!$B$4:$AE$5, 2, FALSE),"0")</f>
        <v>50</v>
      </c>
      <c r="S4" s="29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3</v>
      </c>
      <c r="T4" s="16"/>
      <c r="U4" s="23" t="str">
        <f>IFERROR(HLOOKUP(T4, 'POINT GRIDS'!$B$4:$AE$5, 2, FALSE),"0")</f>
        <v>0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/>
      <c r="X4" s="27" t="str">
        <f>IFERROR(HLOOKUP(W4, 'POINT GRIDS'!$B$4:$AE$5, 2, FALSE),"0")</f>
        <v>0</v>
      </c>
      <c r="Y4" s="2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6"/>
      <c r="AA4" s="23" t="str">
        <f>IFERROR(HLOOKUP(Z4, 'POINT GRIDS'!$B$4:$AE$5, 2, FALSE),"0")</f>
        <v>0</v>
      </c>
      <c r="AB4" s="25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/>
      <c r="AJ4" s="27" t="str">
        <f>IFERROR(HLOOKUP(AI4, 'POINT GRIDS'!$B$4:$AE$5, 2, FALSE),"0")</f>
        <v>0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/>
      <c r="AM4" s="23" t="str">
        <f>IFERROR(HLOOKUP(AL4, 'POINT GRIDS'!$B$4:$AE$5, 2, FALSE),"0")</f>
        <v>0</v>
      </c>
      <c r="AN4" s="25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27" t="str">
        <f>IFERROR(HLOOKUP(AO4, 'POINT GRIDS'!$B$4:$AE$5, 2, FALSE),"0")</f>
        <v>0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3" t="str">
        <f>IFERROR(HLOOKUP(AR4, 'POINT GRIDS'!$B$4:$AE$5, 2, FALSE),"0")</f>
        <v>0</v>
      </c>
      <c r="AT4" s="25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</row>
    <row r="5" spans="1:49" s="8" customFormat="1" ht="18" customHeight="1" x14ac:dyDescent="0.25">
      <c r="A5" s="21">
        <v>2</v>
      </c>
      <c r="B5" s="10" t="s">
        <v>415</v>
      </c>
      <c r="C5" s="10" t="s">
        <v>192</v>
      </c>
      <c r="D5" s="10" t="s">
        <v>104</v>
      </c>
      <c r="E5" s="14">
        <f t="shared" si="0"/>
        <v>110</v>
      </c>
      <c r="F5" s="15">
        <f t="shared" si="1"/>
        <v>2</v>
      </c>
      <c r="G5" s="13"/>
      <c r="H5" s="16">
        <v>6</v>
      </c>
      <c r="I5" s="23">
        <f>IFERROR(HLOOKUP(H5, 'POINT GRIDS'!$B$4:$AE$5, 2, FALSE),"0")</f>
        <v>30</v>
      </c>
      <c r="J5" s="25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>
        <v>4</v>
      </c>
      <c r="L5" s="27">
        <f>IFERROR(HLOOKUP(K5, 'POINT GRIDS'!$B$4:$AE$5, 2, FALSE),"0")</f>
        <v>40</v>
      </c>
      <c r="M5" s="29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1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>
        <v>4</v>
      </c>
      <c r="R5" s="27">
        <f>IFERROR(HLOOKUP(Q5, 'POINT GRIDS'!$B$4:$AE$5, 2, FALSE),"0")</f>
        <v>40</v>
      </c>
      <c r="S5" s="29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1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/>
      <c r="X5" s="27" t="str">
        <f>IFERROR(HLOOKUP(W5, 'POINT GRIDS'!$B$4:$AE$5, 2, FALSE),"0")</f>
        <v>0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/>
      <c r="AJ5" s="27" t="str">
        <f>IFERROR(HLOOKUP(AI5, 'POINT GRIDS'!$B$4:$AE$5, 2, FALSE),"0")</f>
        <v>0</v>
      </c>
      <c r="AK5" s="29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3" t="str">
        <f>IFERROR(HLOOKUP(AR5, 'POINT GRIDS'!$B$4:$AE$5, 2, FALSE),"0")</f>
        <v>0</v>
      </c>
      <c r="AT5" s="25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</row>
    <row r="6" spans="1:49" s="8" customFormat="1" ht="18" customHeight="1" x14ac:dyDescent="0.25">
      <c r="A6" s="21">
        <v>3</v>
      </c>
      <c r="B6" s="10" t="s">
        <v>295</v>
      </c>
      <c r="C6" s="10" t="s">
        <v>195</v>
      </c>
      <c r="D6" s="10" t="s">
        <v>130</v>
      </c>
      <c r="E6" s="14">
        <f t="shared" si="0"/>
        <v>85</v>
      </c>
      <c r="F6" s="15">
        <f t="shared" si="1"/>
        <v>0</v>
      </c>
      <c r="G6" s="13"/>
      <c r="H6" s="16">
        <v>10</v>
      </c>
      <c r="I6" s="23">
        <f>IFERROR(HLOOKUP(H6, 'POINT GRIDS'!$B$4:$AE$5, 2, FALSE),"0")</f>
        <v>22</v>
      </c>
      <c r="J6" s="25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>
        <v>10</v>
      </c>
      <c r="L6" s="27">
        <f>IFERROR(HLOOKUP(K6, 'POINT GRIDS'!$B$4:$AE$5, 2, FALSE),"0")</f>
        <v>22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>
        <v>12</v>
      </c>
      <c r="O6" s="23">
        <f>IFERROR(HLOOKUP(N6, 'POINT GRIDS'!$B$4:$AE$5, 2, FALSE),"0")</f>
        <v>19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>
        <v>10</v>
      </c>
      <c r="R6" s="27">
        <f>IFERROR(HLOOKUP(Q6, 'POINT GRIDS'!$B$4:$AE$5, 2, FALSE),"0")</f>
        <v>22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3" t="str">
        <f>IFERROR(HLOOKUP(T6, 'POINT GRIDS'!$B$4:$AE$5, 2, FALSE),"0")</f>
        <v>0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/>
      <c r="AJ6" s="27" t="str">
        <f>IFERROR(HLOOKUP(AI6, 'POINT GRIDS'!$B$4:$AE$5, 2, FALSE),"0")</f>
        <v>0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/>
      <c r="AM6" s="23" t="str">
        <f>IFERROR(HLOOKUP(AL6, 'POINT GRIDS'!$B$4:$AE$5, 2, FALSE),"0")</f>
        <v>0</v>
      </c>
      <c r="AN6" s="25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</row>
    <row r="7" spans="1:49" s="8" customFormat="1" ht="18" customHeight="1" x14ac:dyDescent="0.25">
      <c r="A7" s="21">
        <v>4</v>
      </c>
      <c r="B7" s="10" t="s">
        <v>414</v>
      </c>
      <c r="C7" s="10" t="s">
        <v>189</v>
      </c>
      <c r="D7" s="10" t="s">
        <v>48</v>
      </c>
      <c r="E7" s="14">
        <f t="shared" si="0"/>
        <v>80</v>
      </c>
      <c r="F7" s="15">
        <f t="shared" si="1"/>
        <v>3</v>
      </c>
      <c r="G7" s="13"/>
      <c r="H7" s="16">
        <v>3</v>
      </c>
      <c r="I7" s="23">
        <f>IFERROR(HLOOKUP(H7, 'POINT GRIDS'!$B$4:$AE$5, 2, FALSE),"0")</f>
        <v>45</v>
      </c>
      <c r="J7" s="25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3</v>
      </c>
      <c r="K7" s="18">
        <v>5</v>
      </c>
      <c r="L7" s="27">
        <f>IFERROR(HLOOKUP(K7, 'POINT GRIDS'!$B$4:$AE$5, 2, FALSE),"0")</f>
        <v>35</v>
      </c>
      <c r="M7" s="29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3" t="str">
        <f>IFERROR(HLOOKUP(T7, 'POINT GRIDS'!$B$4:$AE$5, 2, FALSE),"0")</f>
        <v>0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/>
      <c r="X7" s="27" t="str">
        <f>IFERROR(HLOOKUP(W7, 'POINT GRIDS'!$B$4:$AE$5, 2, FALSE),"0")</f>
        <v>0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/>
      <c r="AJ7" s="27" t="str">
        <f>IFERROR(HLOOKUP(AI7, 'POINT GRIDS'!$B$4:$AE$5, 2, FALSE),"0")</f>
        <v>0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3" t="str">
        <f>IFERROR(HLOOKUP(AR7, 'POINT GRIDS'!$B$4:$AE$5, 2, FALSE),"0")</f>
        <v>0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</row>
    <row r="8" spans="1:49" s="8" customFormat="1" ht="18" customHeight="1" x14ac:dyDescent="0.25">
      <c r="A8" s="21">
        <v>5</v>
      </c>
      <c r="B8" s="10" t="s">
        <v>474</v>
      </c>
      <c r="C8" s="10" t="s">
        <v>475</v>
      </c>
      <c r="D8" s="10" t="s">
        <v>85</v>
      </c>
      <c r="E8" s="14">
        <f t="shared" si="0"/>
        <v>75</v>
      </c>
      <c r="F8" s="15">
        <f t="shared" si="1"/>
        <v>2</v>
      </c>
      <c r="G8" s="13"/>
      <c r="H8" s="16"/>
      <c r="I8" s="23" t="str">
        <f>IFERROR(HLOOKUP(H8, 'POINT GRIDS'!$B$4:$AE$5, 2, FALSE),"0")</f>
        <v>0</v>
      </c>
      <c r="J8" s="25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>
        <v>6</v>
      </c>
      <c r="O8" s="23">
        <f>IFERROR(HLOOKUP(N8, 'POINT GRIDS'!$B$4:$AE$5, 2, FALSE),"0")</f>
        <v>30</v>
      </c>
      <c r="P8" s="25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>
        <v>3</v>
      </c>
      <c r="R8" s="27">
        <f>IFERROR(HLOOKUP(Q8, 'POINT GRIDS'!$B$4:$AE$5, 2, FALSE),"0")</f>
        <v>45</v>
      </c>
      <c r="S8" s="29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2</v>
      </c>
      <c r="T8" s="16"/>
      <c r="U8" s="23" t="str">
        <f>IFERROR(HLOOKUP(T8, 'POINT GRIDS'!$B$4:$AE$5, 2, FALSE),"0")</f>
        <v>0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/>
      <c r="AJ8" s="27" t="str">
        <f>IFERROR(HLOOKUP(AI8, 'POINT GRIDS'!$B$4:$AE$5, 2, FALSE),"0")</f>
        <v>0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3" t="str">
        <f>IFERROR(HLOOKUP(AR8, 'POINT GRIDS'!$B$4:$AE$5, 2, FALSE),"0")</f>
        <v>0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</row>
    <row r="9" spans="1:49" s="8" customFormat="1" ht="18" customHeight="1" x14ac:dyDescent="0.25">
      <c r="A9" s="21">
        <v>6</v>
      </c>
      <c r="B9" s="10" t="s">
        <v>293</v>
      </c>
      <c r="C9" s="10" t="s">
        <v>202</v>
      </c>
      <c r="D9" s="10" t="s">
        <v>104</v>
      </c>
      <c r="E9" s="14">
        <f t="shared" si="0"/>
        <v>69</v>
      </c>
      <c r="F9" s="15">
        <f t="shared" si="1"/>
        <v>0</v>
      </c>
      <c r="G9" s="13"/>
      <c r="H9" s="16">
        <v>18</v>
      </c>
      <c r="I9" s="23">
        <f>IFERROR(HLOOKUP(H9, 'POINT GRIDS'!$B$4:$AE$5, 2, FALSE),"0")</f>
        <v>13</v>
      </c>
      <c r="J9" s="25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>
        <v>12</v>
      </c>
      <c r="L9" s="27">
        <f>IFERROR(HLOOKUP(K9, 'POINT GRIDS'!$B$4:$AE$5, 2, FALSE),"0")</f>
        <v>19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>
        <v>13</v>
      </c>
      <c r="O9" s="23">
        <f>IFERROR(HLOOKUP(N9, 'POINT GRIDS'!$B$4:$AE$5, 2, FALSE),"0")</f>
        <v>18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>
        <v>12</v>
      </c>
      <c r="R9" s="27">
        <f>IFERROR(HLOOKUP(Q9, 'POINT GRIDS'!$B$4:$AE$5, 2, FALSE),"0")</f>
        <v>19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/>
      <c r="X9" s="27" t="str">
        <f>IFERROR(HLOOKUP(W9, 'POINT GRIDS'!$B$4:$AE$5, 2, FALSE),"0")</f>
        <v>0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/>
      <c r="AJ9" s="27" t="str">
        <f>IFERROR(HLOOKUP(AI9, 'POINT GRIDS'!$B$4:$AE$5, 2, FALSE),"0")</f>
        <v>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3" t="str">
        <f>IFERROR(HLOOKUP(AR9, 'POINT GRIDS'!$B$4:$AE$5, 2, FALSE),"0")</f>
        <v>0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</row>
    <row r="10" spans="1:49" s="8" customFormat="1" ht="18" customHeight="1" x14ac:dyDescent="0.25">
      <c r="A10" s="21">
        <v>7</v>
      </c>
      <c r="B10" s="10" t="s">
        <v>357</v>
      </c>
      <c r="C10" s="10" t="s">
        <v>200</v>
      </c>
      <c r="D10" s="10" t="s">
        <v>48</v>
      </c>
      <c r="E10" s="14">
        <f t="shared" si="0"/>
        <v>65</v>
      </c>
      <c r="F10" s="15">
        <f t="shared" si="1"/>
        <v>0</v>
      </c>
      <c r="G10" s="13"/>
      <c r="H10" s="16"/>
      <c r="I10" s="23" t="str">
        <f>IFERROR(HLOOKUP(H10, 'POINT GRIDS'!$B$4:$AE$5, 2, FALSE),"0")</f>
        <v>0</v>
      </c>
      <c r="J10" s="25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>
        <v>5</v>
      </c>
      <c r="O10" s="23">
        <f>IFERROR(HLOOKUP(N10, 'POINT GRIDS'!$B$4:$AE$5, 2, FALSE),"0")</f>
        <v>35</v>
      </c>
      <c r="P10" s="25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>
        <v>6</v>
      </c>
      <c r="R10" s="27">
        <f>IFERROR(HLOOKUP(Q10, 'POINT GRIDS'!$B$4:$AE$5, 2, FALSE),"0")</f>
        <v>30</v>
      </c>
      <c r="S10" s="29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3" t="str">
        <f>IFERROR(HLOOKUP(AR10, 'POINT GRIDS'!$B$4:$AE$5, 2, FALSE),"0")</f>
        <v>0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</row>
    <row r="11" spans="1:49" s="8" customFormat="1" ht="18" customHeight="1" x14ac:dyDescent="0.25">
      <c r="A11" s="21">
        <v>8</v>
      </c>
      <c r="B11" s="10" t="s">
        <v>416</v>
      </c>
      <c r="C11" s="10" t="s">
        <v>191</v>
      </c>
      <c r="D11" s="10" t="s">
        <v>265</v>
      </c>
      <c r="E11" s="14">
        <f t="shared" si="0"/>
        <v>63</v>
      </c>
      <c r="F11" s="15">
        <f t="shared" si="1"/>
        <v>1</v>
      </c>
      <c r="G11" s="13"/>
      <c r="H11" s="16">
        <v>5</v>
      </c>
      <c r="I11" s="23">
        <f>IFERROR(HLOOKUP(H11, 'POINT GRIDS'!$B$4:$AE$5, 2, FALSE),"0")</f>
        <v>35</v>
      </c>
      <c r="J11" s="25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1</v>
      </c>
      <c r="K11" s="18">
        <v>7</v>
      </c>
      <c r="L11" s="27">
        <f>IFERROR(HLOOKUP(K11, 'POINT GRIDS'!$B$4:$AE$5, 2, FALSE),"0")</f>
        <v>28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3" t="str">
        <f>IFERROR(HLOOKUP(AR11, 'POINT GRIDS'!$B$4:$AE$5, 2, FALSE),"0")</f>
        <v>0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</row>
    <row r="12" spans="1:49" s="8" customFormat="1" ht="18" customHeight="1" x14ac:dyDescent="0.25">
      <c r="A12" s="21">
        <v>9</v>
      </c>
      <c r="B12" s="10" t="s">
        <v>478</v>
      </c>
      <c r="C12" s="10" t="s">
        <v>479</v>
      </c>
      <c r="D12" s="10" t="s">
        <v>85</v>
      </c>
      <c r="E12" s="14">
        <f t="shared" si="0"/>
        <v>61</v>
      </c>
      <c r="F12" s="15">
        <f t="shared" si="1"/>
        <v>0</v>
      </c>
      <c r="G12" s="13"/>
      <c r="H12" s="16"/>
      <c r="I12" s="23" t="str">
        <f>IFERROR(HLOOKUP(H12, 'POINT GRIDS'!$B$4:$AE$5, 2, FALSE),"0")</f>
        <v>0</v>
      </c>
      <c r="J12" s="25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>
        <v>8</v>
      </c>
      <c r="O12" s="23">
        <f>IFERROR(HLOOKUP(N12, 'POINT GRIDS'!$B$4:$AE$5, 2, FALSE),"0")</f>
        <v>26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>
        <v>5</v>
      </c>
      <c r="R12" s="27">
        <f>IFERROR(HLOOKUP(Q12, 'POINT GRIDS'!$B$4:$AE$5, 2, FALSE),"0")</f>
        <v>35</v>
      </c>
      <c r="S12" s="29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</row>
    <row r="13" spans="1:49" s="8" customFormat="1" ht="18" customHeight="1" x14ac:dyDescent="0.25">
      <c r="A13" s="21">
        <v>10</v>
      </c>
      <c r="B13" s="10" t="s">
        <v>417</v>
      </c>
      <c r="C13" s="10" t="s">
        <v>224</v>
      </c>
      <c r="D13" s="10" t="s">
        <v>48</v>
      </c>
      <c r="E13" s="14">
        <f t="shared" si="0"/>
        <v>60</v>
      </c>
      <c r="F13" s="15">
        <f t="shared" si="1"/>
        <v>4</v>
      </c>
      <c r="G13" s="13"/>
      <c r="H13" s="16"/>
      <c r="I13" s="23" t="str">
        <f>IFERROR(HLOOKUP(H13, 'POINT GRIDS'!$B$4:$AE$5, 2, FALSE),"0")</f>
        <v>0</v>
      </c>
      <c r="J13" s="25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>
        <v>1</v>
      </c>
      <c r="L13" s="27">
        <f>IFERROR(HLOOKUP(K13, 'POINT GRIDS'!$B$4:$AE$5, 2, FALSE),"0")</f>
        <v>60</v>
      </c>
      <c r="M13" s="29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4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3" t="str">
        <f>IFERROR(HLOOKUP(AR13, 'POINT GRIDS'!$B$4:$AE$5, 2, FALSE),"0")</f>
        <v>0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</row>
    <row r="14" spans="1:49" s="8" customFormat="1" ht="18" customHeight="1" x14ac:dyDescent="0.25">
      <c r="A14" s="21">
        <v>11</v>
      </c>
      <c r="B14" s="10" t="s">
        <v>472</v>
      </c>
      <c r="C14" s="10" t="s">
        <v>473</v>
      </c>
      <c r="D14" s="10" t="s">
        <v>131</v>
      </c>
      <c r="E14" s="14">
        <f t="shared" si="0"/>
        <v>60</v>
      </c>
      <c r="F14" s="15">
        <f t="shared" si="1"/>
        <v>4</v>
      </c>
      <c r="G14" s="13"/>
      <c r="H14" s="16"/>
      <c r="I14" s="23" t="str">
        <f>IFERROR(HLOOKUP(H14, 'POINT GRIDS'!$B$4:$AE$5, 2, FALSE),"0")</f>
        <v>0</v>
      </c>
      <c r="J14" s="25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>
        <v>1</v>
      </c>
      <c r="O14" s="23">
        <f>IFERROR(HLOOKUP(N14, 'POINT GRIDS'!$B$4:$AE$5, 2, FALSE),"0")</f>
        <v>60</v>
      </c>
      <c r="P14" s="25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4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</row>
    <row r="15" spans="1:49" s="8" customFormat="1" ht="18" customHeight="1" x14ac:dyDescent="0.25">
      <c r="A15" s="21">
        <v>12</v>
      </c>
      <c r="B15" s="10" t="s">
        <v>476</v>
      </c>
      <c r="C15" s="10" t="s">
        <v>477</v>
      </c>
      <c r="D15" s="10" t="s">
        <v>169</v>
      </c>
      <c r="E15" s="14">
        <f t="shared" si="0"/>
        <v>56</v>
      </c>
      <c r="F15" s="15">
        <f t="shared" si="1"/>
        <v>0</v>
      </c>
      <c r="G15" s="13"/>
      <c r="H15" s="16"/>
      <c r="I15" s="23" t="str">
        <f>IFERROR(HLOOKUP(H15, 'POINT GRIDS'!$B$4:$AE$5, 2, FALSE),"0")</f>
        <v>0</v>
      </c>
      <c r="J15" s="25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>
        <v>7</v>
      </c>
      <c r="O15" s="23">
        <f>IFERROR(HLOOKUP(N15, 'POINT GRIDS'!$B$4:$AE$5, 2, FALSE),"0")</f>
        <v>28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>
        <v>7</v>
      </c>
      <c r="R15" s="27">
        <f>IFERROR(HLOOKUP(Q15, 'POINT GRIDS'!$B$4:$AE$5, 2, FALSE),"0")</f>
        <v>28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</row>
    <row r="16" spans="1:49" s="8" customFormat="1" ht="18" customHeight="1" x14ac:dyDescent="0.25">
      <c r="A16" s="21">
        <v>13</v>
      </c>
      <c r="B16" s="10" t="s">
        <v>335</v>
      </c>
      <c r="C16" s="10" t="s">
        <v>168</v>
      </c>
      <c r="D16" s="10" t="s">
        <v>52</v>
      </c>
      <c r="E16" s="14">
        <f t="shared" si="0"/>
        <v>53</v>
      </c>
      <c r="F16" s="15">
        <f t="shared" si="1"/>
        <v>0</v>
      </c>
      <c r="G16" s="13"/>
      <c r="H16" s="16">
        <v>21</v>
      </c>
      <c r="I16" s="23">
        <f>IFERROR(HLOOKUP(H16, 'POINT GRIDS'!$B$4:$AE$5, 2, FALSE),"0")</f>
        <v>10</v>
      </c>
      <c r="J16" s="25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>
        <v>18</v>
      </c>
      <c r="L16" s="27">
        <f>IFERROR(HLOOKUP(K16, 'POINT GRIDS'!$B$4:$AE$5, 2, FALSE),"0")</f>
        <v>13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>
        <v>17</v>
      </c>
      <c r="O16" s="23">
        <f>IFERROR(HLOOKUP(N16, 'POINT GRIDS'!$B$4:$AE$5, 2, FALSE),"0")</f>
        <v>14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>
        <v>15</v>
      </c>
      <c r="R16" s="27">
        <f>IFERROR(HLOOKUP(Q16, 'POINT GRIDS'!$B$4:$AE$5, 2, FALSE),"0")</f>
        <v>16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</row>
    <row r="17" spans="1:49" s="8" customFormat="1" ht="18" customHeight="1" x14ac:dyDescent="0.25">
      <c r="A17" s="21">
        <v>14</v>
      </c>
      <c r="B17" s="10" t="s">
        <v>418</v>
      </c>
      <c r="C17" s="10" t="s">
        <v>188</v>
      </c>
      <c r="D17" s="10" t="s">
        <v>81</v>
      </c>
      <c r="E17" s="14">
        <f t="shared" si="0"/>
        <v>50</v>
      </c>
      <c r="F17" s="15">
        <f t="shared" si="1"/>
        <v>4</v>
      </c>
      <c r="G17" s="13"/>
      <c r="H17" s="16">
        <v>2</v>
      </c>
      <c r="I17" s="23">
        <f>IFERROR(HLOOKUP(H17, 'POINT GRIDS'!$B$4:$AE$5, 2, FALSE),"0")</f>
        <v>50</v>
      </c>
      <c r="J17" s="25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4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</row>
    <row r="18" spans="1:49" s="8" customFormat="1" ht="18" customHeight="1" x14ac:dyDescent="0.25">
      <c r="A18" s="21">
        <v>15</v>
      </c>
      <c r="B18" s="10" t="s">
        <v>388</v>
      </c>
      <c r="C18" s="10" t="s">
        <v>181</v>
      </c>
      <c r="D18" s="10" t="s">
        <v>74</v>
      </c>
      <c r="E18" s="14">
        <f t="shared" si="0"/>
        <v>48</v>
      </c>
      <c r="F18" s="15">
        <f t="shared" si="1"/>
        <v>0</v>
      </c>
      <c r="G18" s="13"/>
      <c r="H18" s="16"/>
      <c r="I18" s="23" t="str">
        <f>IFERROR(HLOOKUP(H18, 'POINT GRIDS'!$B$4:$AE$5, 2, FALSE),"0")</f>
        <v>0</v>
      </c>
      <c r="J18" s="25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>
        <v>16</v>
      </c>
      <c r="L18" s="27">
        <f>IFERROR(HLOOKUP(K18, 'POINT GRIDS'!$B$4:$AE$5, 2, FALSE),"0")</f>
        <v>15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>
        <v>16</v>
      </c>
      <c r="O18" s="23">
        <f>IFERROR(HLOOKUP(N18, 'POINT GRIDS'!$B$4:$AE$5, 2, FALSE),"0")</f>
        <v>15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>
        <v>13</v>
      </c>
      <c r="R18" s="27">
        <f>IFERROR(HLOOKUP(Q18, 'POINT GRIDS'!$B$4:$AE$5, 2, FALSE),"0")</f>
        <v>18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</row>
    <row r="19" spans="1:49" s="8" customFormat="1" ht="18" customHeight="1" x14ac:dyDescent="0.25">
      <c r="A19" s="21">
        <v>16</v>
      </c>
      <c r="B19" s="10" t="s">
        <v>480</v>
      </c>
      <c r="C19" s="10" t="s">
        <v>481</v>
      </c>
      <c r="D19" s="10" t="s">
        <v>52</v>
      </c>
      <c r="E19" s="14">
        <f t="shared" si="0"/>
        <v>48</v>
      </c>
      <c r="F19" s="15">
        <f t="shared" si="1"/>
        <v>0</v>
      </c>
      <c r="G19" s="13"/>
      <c r="H19" s="16"/>
      <c r="I19" s="23" t="str">
        <f>IFERROR(HLOOKUP(H19, 'POINT GRIDS'!$B$4:$AE$5, 2, FALSE),"0")</f>
        <v>0</v>
      </c>
      <c r="J19" s="25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>
        <v>9</v>
      </c>
      <c r="O19" s="23">
        <f>IFERROR(HLOOKUP(N19, 'POINT GRIDS'!$B$4:$AE$5, 2, FALSE),"0")</f>
        <v>24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>
        <v>9</v>
      </c>
      <c r="R19" s="27">
        <f>IFERROR(HLOOKUP(Q19, 'POINT GRIDS'!$B$4:$AE$5, 2, FALSE),"0")</f>
        <v>24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</row>
    <row r="20" spans="1:49" s="8" customFormat="1" ht="18" customHeight="1" x14ac:dyDescent="0.25">
      <c r="A20" s="21">
        <v>17</v>
      </c>
      <c r="B20" s="10" t="s">
        <v>369</v>
      </c>
      <c r="C20" s="10" t="s">
        <v>200</v>
      </c>
      <c r="D20" s="10" t="s">
        <v>74</v>
      </c>
      <c r="E20" s="14">
        <f t="shared" si="0"/>
        <v>46</v>
      </c>
      <c r="F20" s="15">
        <f t="shared" si="1"/>
        <v>0</v>
      </c>
      <c r="G20" s="13"/>
      <c r="H20" s="16">
        <v>16</v>
      </c>
      <c r="I20" s="23">
        <f>IFERROR(HLOOKUP(H20, 'POINT GRIDS'!$B$4:$AE$5, 2, FALSE),"0")</f>
        <v>15</v>
      </c>
      <c r="J20" s="25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>
        <v>15</v>
      </c>
      <c r="O20" s="23">
        <f>IFERROR(HLOOKUP(N20, 'POINT GRIDS'!$B$4:$AE$5, 2, FALSE),"0")</f>
        <v>16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>
        <v>16</v>
      </c>
      <c r="R20" s="27">
        <f>IFERROR(HLOOKUP(Q20, 'POINT GRIDS'!$B$4:$AE$5, 2, FALSE),"0")</f>
        <v>15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</row>
    <row r="21" spans="1:49" s="8" customFormat="1" ht="18" customHeight="1" x14ac:dyDescent="0.25">
      <c r="A21" s="21">
        <v>18</v>
      </c>
      <c r="B21" s="10" t="s">
        <v>419</v>
      </c>
      <c r="C21" s="10" t="s">
        <v>225</v>
      </c>
      <c r="D21" s="10" t="s">
        <v>45</v>
      </c>
      <c r="E21" s="14">
        <f t="shared" si="0"/>
        <v>45</v>
      </c>
      <c r="F21" s="15">
        <f t="shared" si="1"/>
        <v>2</v>
      </c>
      <c r="G21" s="13"/>
      <c r="H21" s="16"/>
      <c r="I21" s="23" t="str">
        <f>IFERROR(HLOOKUP(H21, 'POINT GRIDS'!$B$4:$AE$5, 2, FALSE),"0")</f>
        <v>0</v>
      </c>
      <c r="J21" s="25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>
        <v>3</v>
      </c>
      <c r="L21" s="27">
        <f>IFERROR(HLOOKUP(K21, 'POINT GRIDS'!$B$4:$AE$5, 2, FALSE),"0")</f>
        <v>45</v>
      </c>
      <c r="M21" s="29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2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</row>
    <row r="22" spans="1:49" s="8" customFormat="1" ht="18" customHeight="1" x14ac:dyDescent="0.25">
      <c r="A22" s="21">
        <v>19</v>
      </c>
      <c r="B22" s="10" t="s">
        <v>307</v>
      </c>
      <c r="C22" s="10" t="s">
        <v>204</v>
      </c>
      <c r="D22" s="10" t="s">
        <v>48</v>
      </c>
      <c r="E22" s="14">
        <f t="shared" si="0"/>
        <v>42</v>
      </c>
      <c r="F22" s="15">
        <f t="shared" si="1"/>
        <v>0</v>
      </c>
      <c r="G22" s="13"/>
      <c r="H22" s="16">
        <v>22</v>
      </c>
      <c r="I22" s="23">
        <f>IFERROR(HLOOKUP(H22, 'POINT GRIDS'!$B$4:$AE$5, 2, FALSE),"0")</f>
        <v>9</v>
      </c>
      <c r="J22" s="25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>
        <v>19</v>
      </c>
      <c r="L22" s="27">
        <f>IFERROR(HLOOKUP(K22, 'POINT GRIDS'!$B$4:$AE$5, 2, FALSE),"0")</f>
        <v>12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>
        <v>20</v>
      </c>
      <c r="O22" s="23">
        <f>IFERROR(HLOOKUP(N22, 'POINT GRIDS'!$B$4:$AE$5, 2, FALSE),"0")</f>
        <v>11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>
        <v>21</v>
      </c>
      <c r="R22" s="27">
        <f>IFERROR(HLOOKUP(Q22, 'POINT GRIDS'!$B$4:$AE$5, 2, FALSE),"0")</f>
        <v>10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</row>
    <row r="23" spans="1:49" ht="18" customHeight="1" x14ac:dyDescent="0.25">
      <c r="A23" s="21">
        <v>20</v>
      </c>
      <c r="B23" s="10" t="s">
        <v>420</v>
      </c>
      <c r="C23" s="10" t="s">
        <v>190</v>
      </c>
      <c r="D23" s="10" t="s">
        <v>52</v>
      </c>
      <c r="E23" s="14">
        <f t="shared" si="0"/>
        <v>40</v>
      </c>
      <c r="F23" s="15">
        <f t="shared" si="1"/>
        <v>2</v>
      </c>
      <c r="G23" s="13"/>
      <c r="H23" s="16">
        <v>4</v>
      </c>
      <c r="I23" s="23">
        <f>IFERROR(HLOOKUP(H23, 'POINT GRIDS'!$B$4:$AE$5, 2, FALSE),"0")</f>
        <v>40</v>
      </c>
      <c r="J23" s="25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2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</row>
    <row r="24" spans="1:49" ht="18" customHeight="1" x14ac:dyDescent="0.25">
      <c r="A24" s="21">
        <v>21</v>
      </c>
      <c r="B24" s="10" t="s">
        <v>241</v>
      </c>
      <c r="C24" s="10" t="s">
        <v>196</v>
      </c>
      <c r="D24" s="10" t="s">
        <v>81</v>
      </c>
      <c r="E24" s="14">
        <f t="shared" si="0"/>
        <v>40</v>
      </c>
      <c r="F24" s="15">
        <f t="shared" si="1"/>
        <v>0</v>
      </c>
      <c r="G24" s="13"/>
      <c r="H24" s="16">
        <v>11</v>
      </c>
      <c r="I24" s="23">
        <f>IFERROR(HLOOKUP(H24, 'POINT GRIDS'!$B$4:$AE$5, 2, FALSE),"0")</f>
        <v>20</v>
      </c>
      <c r="J24" s="25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>
        <v>11</v>
      </c>
      <c r="L24" s="27">
        <f>IFERROR(HLOOKUP(K24, 'POINT GRIDS'!$B$4:$AE$5, 2, FALSE),"0")</f>
        <v>20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</row>
    <row r="25" spans="1:49" ht="18" customHeight="1" x14ac:dyDescent="0.25">
      <c r="A25" s="21">
        <v>22</v>
      </c>
      <c r="B25" s="10" t="s">
        <v>482</v>
      </c>
      <c r="C25" s="10" t="s">
        <v>483</v>
      </c>
      <c r="D25" s="10" t="s">
        <v>45</v>
      </c>
      <c r="E25" s="14">
        <f t="shared" si="0"/>
        <v>40</v>
      </c>
      <c r="F25" s="15">
        <f t="shared" si="1"/>
        <v>0</v>
      </c>
      <c r="G25" s="13"/>
      <c r="H25" s="16"/>
      <c r="I25" s="23" t="str">
        <f>IFERROR(HLOOKUP(H25, 'POINT GRIDS'!$B$4:$AE$5, 2, FALSE),"0")</f>
        <v>0</v>
      </c>
      <c r="J25" s="25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>
        <v>11</v>
      </c>
      <c r="O25" s="23">
        <f>IFERROR(HLOOKUP(N25, 'POINT GRIDS'!$B$4:$AE$5, 2, FALSE),"0")</f>
        <v>20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>
        <v>11</v>
      </c>
      <c r="R25" s="27">
        <f>IFERROR(HLOOKUP(Q25, 'POINT GRIDS'!$B$4:$AE$5, 2, FALSE),"0")</f>
        <v>20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</row>
    <row r="26" spans="1:49" ht="18" customHeight="1" x14ac:dyDescent="0.25">
      <c r="A26" s="21">
        <v>23</v>
      </c>
      <c r="B26" s="10" t="s">
        <v>421</v>
      </c>
      <c r="C26" s="10" t="s">
        <v>199</v>
      </c>
      <c r="D26" s="10" t="s">
        <v>268</v>
      </c>
      <c r="E26" s="14">
        <f t="shared" si="0"/>
        <v>34</v>
      </c>
      <c r="F26" s="15">
        <f t="shared" si="1"/>
        <v>0</v>
      </c>
      <c r="G26" s="13"/>
      <c r="H26" s="16">
        <v>15</v>
      </c>
      <c r="I26" s="23">
        <f>IFERROR(HLOOKUP(H26, 'POINT GRIDS'!$B$4:$AE$5, 2, FALSE),"0")</f>
        <v>16</v>
      </c>
      <c r="J26" s="25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>
        <v>13</v>
      </c>
      <c r="L26" s="27">
        <f>IFERROR(HLOOKUP(K26, 'POINT GRIDS'!$B$4:$AE$5, 2, FALSE),"0")</f>
        <v>18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</row>
    <row r="27" spans="1:49" ht="18" customHeight="1" x14ac:dyDescent="0.25">
      <c r="A27" s="21">
        <v>24</v>
      </c>
      <c r="B27" s="10" t="s">
        <v>369</v>
      </c>
      <c r="C27" s="10" t="s">
        <v>206</v>
      </c>
      <c r="D27" s="10" t="s">
        <v>74</v>
      </c>
      <c r="E27" s="14">
        <f t="shared" si="0"/>
        <v>31</v>
      </c>
      <c r="F27" s="15">
        <f t="shared" si="1"/>
        <v>0</v>
      </c>
      <c r="G27" s="13"/>
      <c r="H27" s="16">
        <v>25</v>
      </c>
      <c r="I27" s="23">
        <f>IFERROR(HLOOKUP(H27, 'POINT GRIDS'!$B$4:$AE$5, 2, FALSE),"0")</f>
        <v>6</v>
      </c>
      <c r="J27" s="25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>
        <v>19</v>
      </c>
      <c r="O27" s="23">
        <f>IFERROR(HLOOKUP(N27, 'POINT GRIDS'!$B$4:$AE$5, 2, FALSE),"0")</f>
        <v>12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>
        <v>18</v>
      </c>
      <c r="R27" s="27">
        <f>IFERROR(HLOOKUP(Q27, 'POINT GRIDS'!$B$4:$AE$5, 2, FALSE),"0")</f>
        <v>13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</row>
    <row r="28" spans="1:49" ht="18" customHeight="1" x14ac:dyDescent="0.25">
      <c r="A28" s="21">
        <v>25</v>
      </c>
      <c r="B28" s="10" t="s">
        <v>422</v>
      </c>
      <c r="C28" s="10" t="s">
        <v>193</v>
      </c>
      <c r="D28" s="10" t="s">
        <v>45</v>
      </c>
      <c r="E28" s="14">
        <f t="shared" si="0"/>
        <v>28</v>
      </c>
      <c r="F28" s="15">
        <f t="shared" si="1"/>
        <v>0</v>
      </c>
      <c r="G28" s="13"/>
      <c r="H28" s="16">
        <v>7</v>
      </c>
      <c r="I28" s="23">
        <f>IFERROR(HLOOKUP(H28, 'POINT GRIDS'!$B$4:$AE$5, 2, FALSE),"0")</f>
        <v>28</v>
      </c>
      <c r="J28" s="25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</row>
    <row r="29" spans="1:49" ht="18" customHeight="1" x14ac:dyDescent="0.25">
      <c r="A29" s="21">
        <v>26</v>
      </c>
      <c r="B29" s="10" t="s">
        <v>313</v>
      </c>
      <c r="C29" s="10" t="s">
        <v>203</v>
      </c>
      <c r="D29" s="10" t="s">
        <v>54</v>
      </c>
      <c r="E29" s="14">
        <f t="shared" si="0"/>
        <v>28</v>
      </c>
      <c r="F29" s="15">
        <f t="shared" si="1"/>
        <v>0</v>
      </c>
      <c r="G29" s="13"/>
      <c r="H29" s="16">
        <v>19</v>
      </c>
      <c r="I29" s="23">
        <f>IFERROR(HLOOKUP(H29, 'POINT GRIDS'!$B$4:$AE$5, 2, FALSE),"0")</f>
        <v>12</v>
      </c>
      <c r="J29" s="25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>
        <v>15</v>
      </c>
      <c r="L29" s="27">
        <f>IFERROR(HLOOKUP(K29, 'POINT GRIDS'!$B$4:$AE$5, 2, FALSE),"0")</f>
        <v>16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</row>
    <row r="30" spans="1:49" ht="18" customHeight="1" x14ac:dyDescent="0.25">
      <c r="A30" s="21">
        <v>27</v>
      </c>
      <c r="B30" s="10" t="s">
        <v>423</v>
      </c>
      <c r="C30" s="10" t="s">
        <v>194</v>
      </c>
      <c r="D30" s="10" t="s">
        <v>54</v>
      </c>
      <c r="E30" s="14">
        <f t="shared" si="0"/>
        <v>26</v>
      </c>
      <c r="F30" s="15">
        <f t="shared" si="1"/>
        <v>0</v>
      </c>
      <c r="G30" s="13"/>
      <c r="H30" s="16">
        <v>8</v>
      </c>
      <c r="I30" s="23">
        <f>IFERROR(HLOOKUP(H30, 'POINT GRIDS'!$B$4:$AE$5, 2, FALSE),"0")</f>
        <v>26</v>
      </c>
      <c r="J30" s="25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</row>
    <row r="31" spans="1:49" ht="18" customHeight="1" x14ac:dyDescent="0.25">
      <c r="A31" s="21">
        <v>28</v>
      </c>
      <c r="B31" s="10" t="s">
        <v>390</v>
      </c>
      <c r="C31" s="10" t="s">
        <v>205</v>
      </c>
      <c r="D31" s="10" t="s">
        <v>74</v>
      </c>
      <c r="E31" s="14">
        <f t="shared" si="0"/>
        <v>21</v>
      </c>
      <c r="F31" s="15">
        <f t="shared" si="1"/>
        <v>0</v>
      </c>
      <c r="G31" s="13"/>
      <c r="H31" s="16">
        <v>24</v>
      </c>
      <c r="I31" s="23">
        <f>IFERROR(HLOOKUP(H31, 'POINT GRIDS'!$B$4:$AE$5, 2, FALSE),"0")</f>
        <v>7</v>
      </c>
      <c r="J31" s="25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>
        <v>17</v>
      </c>
      <c r="R31" s="27">
        <f>IFERROR(HLOOKUP(Q31, 'POINT GRIDS'!$B$4:$AE$5, 2, FALSE),"0")</f>
        <v>14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</row>
    <row r="32" spans="1:49" ht="18" customHeight="1" x14ac:dyDescent="0.25">
      <c r="A32" s="21">
        <v>29</v>
      </c>
      <c r="B32" s="10" t="s">
        <v>234</v>
      </c>
      <c r="C32" s="10" t="s">
        <v>197</v>
      </c>
      <c r="D32" s="10" t="s">
        <v>54</v>
      </c>
      <c r="E32" s="14">
        <f t="shared" si="0"/>
        <v>18</v>
      </c>
      <c r="F32" s="15">
        <f t="shared" si="1"/>
        <v>0</v>
      </c>
      <c r="G32" s="13"/>
      <c r="H32" s="16">
        <v>13</v>
      </c>
      <c r="I32" s="23">
        <f>IFERROR(HLOOKUP(H32, 'POINT GRIDS'!$B$4:$AE$5, 2, FALSE),"0")</f>
        <v>18</v>
      </c>
      <c r="J32" s="25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</row>
    <row r="33" spans="1:49" ht="18" customHeight="1" x14ac:dyDescent="0.25">
      <c r="A33" s="21">
        <v>30</v>
      </c>
      <c r="B33" s="10" t="s">
        <v>424</v>
      </c>
      <c r="C33" s="10" t="s">
        <v>198</v>
      </c>
      <c r="D33" s="10" t="s">
        <v>373</v>
      </c>
      <c r="E33" s="14">
        <f t="shared" si="0"/>
        <v>17</v>
      </c>
      <c r="F33" s="15">
        <f t="shared" si="1"/>
        <v>0</v>
      </c>
      <c r="G33" s="13"/>
      <c r="H33" s="16">
        <v>14</v>
      </c>
      <c r="I33" s="23">
        <f>IFERROR(HLOOKUP(H33, 'POINT GRIDS'!$B$4:$AE$5, 2, FALSE),"0")</f>
        <v>17</v>
      </c>
      <c r="J33" s="25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</row>
    <row r="34" spans="1:49" ht="18" customHeight="1" x14ac:dyDescent="0.25">
      <c r="A34" s="21">
        <v>31</v>
      </c>
      <c r="B34" s="10" t="s">
        <v>525</v>
      </c>
      <c r="C34" s="10" t="s">
        <v>526</v>
      </c>
      <c r="D34" s="10" t="s">
        <v>169</v>
      </c>
      <c r="E34" s="14">
        <f t="shared" si="0"/>
        <v>17</v>
      </c>
      <c r="F34" s="15">
        <f t="shared" si="1"/>
        <v>0</v>
      </c>
      <c r="G34" s="13"/>
      <c r="H34" s="16"/>
      <c r="I34" s="23" t="str">
        <f>IFERROR(HLOOKUP(H34, 'POINT GRIDS'!$B$4:$AE$5, 2, FALSE),"0")</f>
        <v>0</v>
      </c>
      <c r="J34" s="25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>
        <v>14</v>
      </c>
      <c r="R34" s="27">
        <f>IFERROR(HLOOKUP(Q34, 'POINT GRIDS'!$B$4:$AE$5, 2, FALSE),"0")</f>
        <v>17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</row>
    <row r="35" spans="1:49" ht="18" customHeight="1" x14ac:dyDescent="0.25">
      <c r="A35" s="21">
        <v>32</v>
      </c>
      <c r="B35" s="10" t="s">
        <v>355</v>
      </c>
      <c r="C35" s="10" t="s">
        <v>201</v>
      </c>
      <c r="D35" s="10" t="s">
        <v>130</v>
      </c>
      <c r="E35" s="14">
        <f t="shared" si="0"/>
        <v>14</v>
      </c>
      <c r="F35" s="15">
        <f t="shared" si="1"/>
        <v>0</v>
      </c>
      <c r="G35" s="13"/>
      <c r="H35" s="16">
        <v>17</v>
      </c>
      <c r="I35" s="23">
        <f>IFERROR(HLOOKUP(H35, 'POINT GRIDS'!$B$4:$AE$5, 2, FALSE),"0")</f>
        <v>14</v>
      </c>
      <c r="J35" s="25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</row>
    <row r="36" spans="1:49" ht="18" customHeight="1" x14ac:dyDescent="0.25">
      <c r="A36" s="21">
        <v>33</v>
      </c>
      <c r="B36" s="10" t="s">
        <v>425</v>
      </c>
      <c r="C36" s="10" t="s">
        <v>207</v>
      </c>
      <c r="D36" s="10" t="s">
        <v>54</v>
      </c>
      <c r="E36" s="14">
        <f t="shared" si="0"/>
        <v>14</v>
      </c>
      <c r="F36" s="15">
        <f t="shared" si="1"/>
        <v>0</v>
      </c>
      <c r="G36" s="13"/>
      <c r="H36" s="16"/>
      <c r="I36" s="23" t="str">
        <f>IFERROR(HLOOKUP(H36, 'POINT GRIDS'!$B$4:$AE$5, 2, FALSE),"0")</f>
        <v>0</v>
      </c>
      <c r="J36" s="25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>
        <v>17</v>
      </c>
      <c r="L36" s="27">
        <f>IFERROR(HLOOKUP(K36, 'POINT GRIDS'!$B$4:$AE$5, 2, FALSE),"0")</f>
        <v>14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</row>
    <row r="37" spans="1:49" ht="18" customHeight="1" x14ac:dyDescent="0.25">
      <c r="A37" s="21">
        <v>34</v>
      </c>
      <c r="B37" s="10" t="s">
        <v>484</v>
      </c>
      <c r="C37" s="10" t="s">
        <v>168</v>
      </c>
      <c r="D37" s="10" t="s">
        <v>169</v>
      </c>
      <c r="E37" s="14">
        <f t="shared" si="0"/>
        <v>13</v>
      </c>
      <c r="F37" s="15">
        <f t="shared" si="1"/>
        <v>0</v>
      </c>
      <c r="G37" s="13"/>
      <c r="H37" s="16"/>
      <c r="I37" s="23" t="str">
        <f>IFERROR(HLOOKUP(H37, 'POINT GRIDS'!$B$4:$AE$5, 2, FALSE),"0")</f>
        <v>0</v>
      </c>
      <c r="J37" s="25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>
        <v>18</v>
      </c>
      <c r="O37" s="23">
        <f>IFERROR(HLOOKUP(N37, 'POINT GRIDS'!$B$4:$AE$5, 2, FALSE),"0")</f>
        <v>13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</row>
    <row r="38" spans="1:49" ht="18" customHeight="1" x14ac:dyDescent="0.25">
      <c r="A38" s="21">
        <v>35</v>
      </c>
      <c r="B38" s="10" t="s">
        <v>349</v>
      </c>
      <c r="C38" s="10" t="s">
        <v>527</v>
      </c>
      <c r="D38" s="10"/>
      <c r="E38" s="14">
        <f t="shared" si="0"/>
        <v>12</v>
      </c>
      <c r="F38" s="15">
        <f t="shared" si="1"/>
        <v>0</v>
      </c>
      <c r="G38" s="13"/>
      <c r="H38" s="16"/>
      <c r="I38" s="23" t="str">
        <f>IFERROR(HLOOKUP(H38, 'POINT GRIDS'!$B$4:$AE$5, 2, FALSE),"0")</f>
        <v>0</v>
      </c>
      <c r="J38" s="25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>
        <v>19</v>
      </c>
      <c r="R38" s="27">
        <f>IFERROR(HLOOKUP(Q38, 'POINT GRIDS'!$B$4:$AE$5, 2, FALSE),"0")</f>
        <v>12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</row>
    <row r="39" spans="1:49" ht="18" customHeight="1" x14ac:dyDescent="0.25">
      <c r="A39" s="21">
        <v>36</v>
      </c>
      <c r="B39" s="10" t="s">
        <v>426</v>
      </c>
      <c r="C39" s="10" t="s">
        <v>178</v>
      </c>
      <c r="D39" s="10" t="s">
        <v>130</v>
      </c>
      <c r="E39" s="14">
        <f t="shared" si="0"/>
        <v>11</v>
      </c>
      <c r="F39" s="15">
        <f t="shared" si="1"/>
        <v>0</v>
      </c>
      <c r="G39" s="13"/>
      <c r="H39" s="16">
        <v>20</v>
      </c>
      <c r="I39" s="23">
        <f>IFERROR(HLOOKUP(H39, 'POINT GRIDS'!$B$4:$AE$5, 2, FALSE),"0")</f>
        <v>11</v>
      </c>
      <c r="J39" s="25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</row>
    <row r="40" spans="1:49" ht="18" customHeight="1" x14ac:dyDescent="0.25">
      <c r="A40" s="21">
        <v>37</v>
      </c>
      <c r="B40" s="10" t="s">
        <v>248</v>
      </c>
      <c r="C40" s="10" t="s">
        <v>206</v>
      </c>
      <c r="D40" s="10" t="s">
        <v>45</v>
      </c>
      <c r="E40" s="14">
        <f t="shared" si="0"/>
        <v>11</v>
      </c>
      <c r="F40" s="15">
        <f t="shared" si="1"/>
        <v>0</v>
      </c>
      <c r="G40" s="13"/>
      <c r="H40" s="16"/>
      <c r="I40" s="23" t="str">
        <f>IFERROR(HLOOKUP(H40, 'POINT GRIDS'!$B$4:$AE$5, 2, FALSE),"0")</f>
        <v>0</v>
      </c>
      <c r="J40" s="25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>
        <v>20</v>
      </c>
      <c r="L40" s="27">
        <f>IFERROR(HLOOKUP(K40, 'POINT GRIDS'!$B$4:$AE$5, 2, FALSE),"0")</f>
        <v>11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</row>
    <row r="41" spans="1:49" ht="18" customHeight="1" x14ac:dyDescent="0.25">
      <c r="A41" s="21">
        <v>38</v>
      </c>
      <c r="B41" s="10" t="s">
        <v>528</v>
      </c>
      <c r="C41" s="10" t="s">
        <v>510</v>
      </c>
      <c r="D41" s="10" t="s">
        <v>114</v>
      </c>
      <c r="E41" s="14">
        <f t="shared" si="0"/>
        <v>11</v>
      </c>
      <c r="F41" s="15">
        <f t="shared" si="1"/>
        <v>0</v>
      </c>
      <c r="G41" s="13"/>
      <c r="H41" s="16"/>
      <c r="I41" s="23" t="str">
        <f>IFERROR(HLOOKUP(H41, 'POINT GRIDS'!$B$4:$AE$5, 2, FALSE),"0")</f>
        <v>0</v>
      </c>
      <c r="J41" s="25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>
        <v>20</v>
      </c>
      <c r="R41" s="27">
        <f>IFERROR(HLOOKUP(Q41, 'POINT GRIDS'!$B$4:$AE$5, 2, FALSE),"0")</f>
        <v>11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</row>
    <row r="42" spans="1:49" ht="18" customHeight="1" x14ac:dyDescent="0.25">
      <c r="A42" s="21">
        <v>39</v>
      </c>
      <c r="B42" s="10" t="s">
        <v>338</v>
      </c>
      <c r="C42" s="10" t="s">
        <v>207</v>
      </c>
      <c r="D42" s="10" t="s">
        <v>45</v>
      </c>
      <c r="E42" s="14">
        <f t="shared" si="0"/>
        <v>0</v>
      </c>
      <c r="F42" s="15">
        <f t="shared" si="1"/>
        <v>0</v>
      </c>
      <c r="G42" s="13"/>
      <c r="H42" s="16"/>
      <c r="I42" s="23" t="str">
        <f>IFERROR(HLOOKUP(H42, 'POINT GRIDS'!$B$4:$AE$5, 2, FALSE),"0")</f>
        <v>0</v>
      </c>
      <c r="J42" s="25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</row>
    <row r="43" spans="1:49" ht="18" customHeight="1" x14ac:dyDescent="0.25">
      <c r="A43" s="21">
        <v>40</v>
      </c>
      <c r="B43" s="10"/>
      <c r="C43" s="10"/>
      <c r="D43" s="10"/>
      <c r="E43" s="14">
        <f t="shared" ref="E43:E53" si="2">SUM(I43,L43,O43,R43,U43,X43,AA43,AD43,AG43,AJ43,AM43,AP43,AS43,AV43)</f>
        <v>0</v>
      </c>
      <c r="F43" s="15">
        <f t="shared" ref="F43:F53" si="3">SUM(AW43,AT43,AQ43,AN43,AK43,AH43,AE43,AB43,Y43,V43,S43,P43,M43,J43,G43)</f>
        <v>0</v>
      </c>
      <c r="G43" s="13"/>
      <c r="H43" s="16"/>
      <c r="I43" s="23" t="str">
        <f>IFERROR(HLOOKUP(H43, 'POINT GRIDS'!$B$4:$AE$5, 2, FALSE),"0")</f>
        <v>0</v>
      </c>
      <c r="J43" s="25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</row>
    <row r="44" spans="1:49" ht="18" customHeight="1" x14ac:dyDescent="0.25">
      <c r="A44" s="21">
        <v>41</v>
      </c>
      <c r="B44" s="10"/>
      <c r="C44" s="10"/>
      <c r="D44" s="10"/>
      <c r="E44" s="14">
        <f t="shared" si="2"/>
        <v>0</v>
      </c>
      <c r="F44" s="15">
        <f t="shared" si="3"/>
        <v>0</v>
      </c>
      <c r="G44" s="13"/>
      <c r="H44" s="16"/>
      <c r="I44" s="23" t="str">
        <f>IFERROR(HLOOKUP(H44, 'POINT GRIDS'!$B$4:$AE$5, 2, FALSE),"0")</f>
        <v>0</v>
      </c>
      <c r="J44" s="25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</row>
    <row r="45" spans="1:49" ht="18" customHeight="1" x14ac:dyDescent="0.25">
      <c r="A45" s="21">
        <v>42</v>
      </c>
      <c r="B45" s="10"/>
      <c r="C45" s="10"/>
      <c r="D45" s="10"/>
      <c r="E45" s="14">
        <f t="shared" si="2"/>
        <v>0</v>
      </c>
      <c r="F45" s="15">
        <f t="shared" si="3"/>
        <v>0</v>
      </c>
      <c r="G45" s="13"/>
      <c r="H45" s="16"/>
      <c r="I45" s="23" t="str">
        <f>IFERROR(HLOOKUP(H45, 'POINT GRIDS'!$B$4:$AE$5, 2, FALSE),"0")</f>
        <v>0</v>
      </c>
      <c r="J45" s="25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</row>
    <row r="46" spans="1:49" ht="18" customHeight="1" x14ac:dyDescent="0.25">
      <c r="A46" s="21">
        <v>43</v>
      </c>
      <c r="B46" s="10"/>
      <c r="C46" s="10"/>
      <c r="D46" s="10"/>
      <c r="E46" s="14">
        <f t="shared" si="2"/>
        <v>0</v>
      </c>
      <c r="F46" s="15">
        <f t="shared" si="3"/>
        <v>0</v>
      </c>
      <c r="G46" s="13"/>
      <c r="H46" s="16"/>
      <c r="I46" s="23" t="str">
        <f>IFERROR(HLOOKUP(H46, 'POINT GRIDS'!$B$4:$AE$5, 2, FALSE),"0")</f>
        <v>0</v>
      </c>
      <c r="J46" s="25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</row>
    <row r="47" spans="1:49" ht="18" customHeight="1" x14ac:dyDescent="0.25">
      <c r="A47" s="21">
        <v>44</v>
      </c>
      <c r="B47" s="10"/>
      <c r="C47" s="10"/>
      <c r="D47" s="10"/>
      <c r="E47" s="14">
        <f t="shared" si="2"/>
        <v>0</v>
      </c>
      <c r="F47" s="15">
        <f t="shared" si="3"/>
        <v>0</v>
      </c>
      <c r="G47" s="13"/>
      <c r="H47" s="16"/>
      <c r="I47" s="23" t="str">
        <f>IFERROR(HLOOKUP(H47, 'POINT GRIDS'!$B$4:$AE$5, 2, FALSE),"0")</f>
        <v>0</v>
      </c>
      <c r="J47" s="25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</row>
    <row r="48" spans="1:49" ht="18" customHeight="1" x14ac:dyDescent="0.25">
      <c r="A48" s="21">
        <v>45</v>
      </c>
      <c r="B48" s="10"/>
      <c r="C48" s="10"/>
      <c r="D48" s="10"/>
      <c r="E48" s="14">
        <f t="shared" si="2"/>
        <v>0</v>
      </c>
      <c r="F48" s="15">
        <f t="shared" si="3"/>
        <v>0</v>
      </c>
      <c r="G48" s="13"/>
      <c r="H48" s="16"/>
      <c r="I48" s="23" t="str">
        <f>IFERROR(HLOOKUP(H48, 'POINT GRIDS'!$B$4:$AE$5, 2, FALSE),"0")</f>
        <v>0</v>
      </c>
      <c r="J48" s="25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</row>
    <row r="49" spans="1:49" ht="18" customHeight="1" x14ac:dyDescent="0.25">
      <c r="A49" s="21">
        <v>46</v>
      </c>
      <c r="B49" s="10"/>
      <c r="C49" s="10"/>
      <c r="D49" s="10"/>
      <c r="E49" s="14">
        <f t="shared" si="2"/>
        <v>0</v>
      </c>
      <c r="F49" s="15">
        <f t="shared" si="3"/>
        <v>0</v>
      </c>
      <c r="G49" s="13"/>
      <c r="H49" s="16"/>
      <c r="I49" s="23" t="str">
        <f>IFERROR(HLOOKUP(H49, 'POINT GRIDS'!$B$4:$AE$5, 2, FALSE),"0")</f>
        <v>0</v>
      </c>
      <c r="J49" s="25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</row>
    <row r="50" spans="1:49" ht="18" customHeight="1" x14ac:dyDescent="0.25">
      <c r="A50" s="21">
        <v>47</v>
      </c>
      <c r="B50" s="10"/>
      <c r="C50" s="10"/>
      <c r="D50" s="10"/>
      <c r="E50" s="14">
        <f t="shared" si="2"/>
        <v>0</v>
      </c>
      <c r="F50" s="15">
        <f t="shared" si="3"/>
        <v>0</v>
      </c>
      <c r="G50" s="13"/>
      <c r="H50" s="16"/>
      <c r="I50" s="23" t="str">
        <f>IFERROR(HLOOKUP(H50, 'POINT GRIDS'!$B$4:$AE$5, 2, FALSE),"0")</f>
        <v>0</v>
      </c>
      <c r="J50" s="25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</row>
    <row r="51" spans="1:49" ht="18" customHeight="1" x14ac:dyDescent="0.25">
      <c r="A51" s="21">
        <v>48</v>
      </c>
      <c r="B51" s="10"/>
      <c r="C51" s="10"/>
      <c r="D51" s="10"/>
      <c r="E51" s="14">
        <f t="shared" si="2"/>
        <v>0</v>
      </c>
      <c r="F51" s="15">
        <f t="shared" si="3"/>
        <v>0</v>
      </c>
      <c r="G51" s="13"/>
      <c r="H51" s="16"/>
      <c r="I51" s="23" t="str">
        <f>IFERROR(HLOOKUP(H51, 'POINT GRIDS'!$B$4:$AE$5, 2, FALSE),"0")</f>
        <v>0</v>
      </c>
      <c r="J51" s="25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</row>
    <row r="52" spans="1:49" ht="18" customHeight="1" x14ac:dyDescent="0.25">
      <c r="A52" s="21">
        <v>49</v>
      </c>
      <c r="B52" s="10"/>
      <c r="C52" s="10"/>
      <c r="D52" s="10"/>
      <c r="E52" s="14">
        <f t="shared" si="2"/>
        <v>0</v>
      </c>
      <c r="F52" s="15">
        <f t="shared" si="3"/>
        <v>0</v>
      </c>
      <c r="G52" s="13"/>
      <c r="H52" s="16"/>
      <c r="I52" s="23" t="str">
        <f>IFERROR(HLOOKUP(H52, 'POINT GRIDS'!$B$4:$AE$5, 2, FALSE),"0")</f>
        <v>0</v>
      </c>
      <c r="J52" s="25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</row>
    <row r="53" spans="1:49" ht="18" customHeight="1" x14ac:dyDescent="0.25">
      <c r="A53" s="21">
        <v>50</v>
      </c>
      <c r="B53" s="10"/>
      <c r="C53" s="10"/>
      <c r="D53" s="10"/>
      <c r="E53" s="14">
        <f t="shared" si="2"/>
        <v>0</v>
      </c>
      <c r="F53" s="15">
        <f t="shared" si="3"/>
        <v>0</v>
      </c>
      <c r="G53" s="13"/>
      <c r="H53" s="16"/>
      <c r="I53" s="23" t="str">
        <f>IFERROR(HLOOKUP(H53, 'POINT GRIDS'!$B$4:$AE$5, 2, FALSE),"0")</f>
        <v>0</v>
      </c>
      <c r="J53" s="25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M4:M53 P4:P53 S4:S53 V4:V53 Y4:Y53 AB4:AB53 AE4:AE53 AH4:AH53 AK4:AK53 AN4:AN53 AQ4:AQ53 AT4:AT53 AW4:AW53 J4:J53" name="UPGRADE POINTS"/>
    <protectedRange algorithmName="SHA-512" hashValue="mO+FcU2F85a8dtAWv1mpUJeavxkAwpNArI7alTfVSvsHreq06Ap3pG3yNMvy9OYYyaSq7riDFVLyntOlG1ZSwA==" saltValue="2vFm+XRrQeYTbX97atf+xg==" spinCount="100000" sqref="L4:L53 O4:O53 R4:R53 U4:U53 X4:X53 AA4:AA53 AD4:AD53 AG4:AG53 AJ4:AJ53 AM4:AM53 AP4:AP53 AS4:AS53 AV4:AV53 I4:I53" name="ABA POINTS"/>
  </protectedRanges>
  <sortState xmlns:xlrd2="http://schemas.microsoft.com/office/spreadsheetml/2017/richdata2" ref="B4:AW42">
    <sortCondition descending="1" ref="E4:E42"/>
  </sortState>
  <mergeCells count="30">
    <mergeCell ref="K1:M1"/>
    <mergeCell ref="N1:P1"/>
    <mergeCell ref="Q1:S1"/>
    <mergeCell ref="T1:V1"/>
    <mergeCell ref="W1:Y1"/>
    <mergeCell ref="AR1:AT1"/>
    <mergeCell ref="AU1:AW1"/>
    <mergeCell ref="A2:G2"/>
    <mergeCell ref="H2:J2"/>
    <mergeCell ref="K2:M2"/>
    <mergeCell ref="N2:P2"/>
    <mergeCell ref="Q2:S2"/>
    <mergeCell ref="T2:V2"/>
    <mergeCell ref="W2:Y2"/>
    <mergeCell ref="Z1:AB1"/>
    <mergeCell ref="AC1:AE1"/>
    <mergeCell ref="AF1:AH1"/>
    <mergeCell ref="AI1:AK1"/>
    <mergeCell ref="AL1:AN1"/>
    <mergeCell ref="AO1:AQ1"/>
    <mergeCell ref="H1:J1"/>
    <mergeCell ref="AR2:AT2"/>
    <mergeCell ref="AU2:AW2"/>
    <mergeCell ref="B3:C3"/>
    <mergeCell ref="Z2:AB2"/>
    <mergeCell ref="AC2:AE2"/>
    <mergeCell ref="AF2:AH2"/>
    <mergeCell ref="AI2:AK2"/>
    <mergeCell ref="AL2:AN2"/>
    <mergeCell ref="AO2:AQ2"/>
  </mergeCells>
  <conditionalFormatting sqref="F4:F53">
    <cfRule type="cellIs" dxfId="4" priority="3" operator="greaterThan">
      <formula>15</formula>
    </cfRule>
    <cfRule type="cellIs" dxfId="3" priority="4" operator="greaterThan">
      <formula>15</formula>
    </cfRule>
  </conditionalFormatting>
  <conditionalFormatting sqref="F1:F2 F4:F1048576">
    <cfRule type="cellIs" dxfId="2" priority="2" operator="greaterThan">
      <formula>15</formula>
    </cfRule>
  </conditionalFormatting>
  <conditionalFormatting sqref="F1:F1048576">
    <cfRule type="cellIs" dxfId="1" priority="1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9BED28C1-4891-48F6-8A31-D1017235E96F}">
          <x14:formula1>
            <xm:f>TEAMS!$A$4:$A$54</xm:f>
          </x14:formula1>
          <xm:sqref>D4:D53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BBF2-DE55-4BB7-8E28-3FA6BFBE5926}">
  <sheetPr>
    <tabColor theme="1"/>
  </sheetPr>
  <dimension ref="A1:AE35"/>
  <sheetViews>
    <sheetView topLeftCell="C1" workbookViewId="0">
      <selection activeCell="J15" sqref="J15"/>
    </sheetView>
  </sheetViews>
  <sheetFormatPr defaultRowHeight="15" x14ac:dyDescent="0.25"/>
  <sheetData>
    <row r="1" spans="1:31" x14ac:dyDescent="0.25">
      <c r="A1" s="1" t="s">
        <v>27</v>
      </c>
    </row>
    <row r="3" spans="1:3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x14ac:dyDescent="0.25">
      <c r="A4" s="3" t="s">
        <v>1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</row>
    <row r="5" spans="1:31" x14ac:dyDescent="0.25">
      <c r="A5" s="3" t="s">
        <v>2</v>
      </c>
      <c r="B5" s="2">
        <v>60</v>
      </c>
      <c r="C5" s="2">
        <v>50</v>
      </c>
      <c r="D5" s="2">
        <v>45</v>
      </c>
      <c r="E5" s="2">
        <v>40</v>
      </c>
      <c r="F5" s="2">
        <v>35</v>
      </c>
      <c r="G5" s="2">
        <v>30</v>
      </c>
      <c r="H5" s="2">
        <v>28</v>
      </c>
      <c r="I5" s="2">
        <v>26</v>
      </c>
      <c r="J5" s="2">
        <v>24</v>
      </c>
      <c r="K5" s="2">
        <v>22</v>
      </c>
      <c r="L5" s="2">
        <v>20</v>
      </c>
      <c r="M5" s="2">
        <v>19</v>
      </c>
      <c r="N5" s="2">
        <v>18</v>
      </c>
      <c r="O5" s="2">
        <v>17</v>
      </c>
      <c r="P5" s="2">
        <v>16</v>
      </c>
      <c r="Q5" s="2">
        <v>15</v>
      </c>
      <c r="R5" s="2">
        <v>14</v>
      </c>
      <c r="S5" s="2">
        <v>13</v>
      </c>
      <c r="T5" s="2">
        <v>12</v>
      </c>
      <c r="U5" s="2">
        <v>11</v>
      </c>
      <c r="V5" s="2">
        <v>10</v>
      </c>
      <c r="W5" s="2">
        <v>9</v>
      </c>
      <c r="X5" s="2">
        <v>8</v>
      </c>
      <c r="Y5" s="2">
        <v>7</v>
      </c>
      <c r="Z5" s="2">
        <v>6</v>
      </c>
      <c r="AA5" s="2">
        <v>5</v>
      </c>
      <c r="AB5" s="2">
        <v>4</v>
      </c>
      <c r="AC5" s="2">
        <v>3</v>
      </c>
      <c r="AD5" s="2">
        <v>2</v>
      </c>
      <c r="AE5" s="2">
        <v>1</v>
      </c>
    </row>
    <row r="6" spans="1:3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8" spans="1:31" x14ac:dyDescent="0.25">
      <c r="A8" s="60" t="s">
        <v>18</v>
      </c>
      <c r="B8" s="60"/>
      <c r="C8" s="60"/>
      <c r="D8" s="60"/>
      <c r="E8" s="60"/>
      <c r="F8" s="60"/>
      <c r="I8" s="38"/>
      <c r="J8" s="38"/>
      <c r="K8" s="38"/>
      <c r="L8" s="38"/>
      <c r="M8" s="38"/>
    </row>
    <row r="9" spans="1:31" x14ac:dyDescent="0.25">
      <c r="A9" s="2"/>
      <c r="B9" s="46" t="s">
        <v>7</v>
      </c>
      <c r="C9" s="46"/>
      <c r="D9" s="46"/>
      <c r="E9" s="46"/>
      <c r="F9" s="46"/>
      <c r="I9" s="34"/>
    </row>
    <row r="10" spans="1:31" x14ac:dyDescent="0.25">
      <c r="A10" s="3" t="s">
        <v>6</v>
      </c>
      <c r="B10" s="4" t="s">
        <v>17</v>
      </c>
      <c r="C10" s="4" t="s">
        <v>3</v>
      </c>
      <c r="D10" s="5" t="s">
        <v>4</v>
      </c>
      <c r="E10" s="5" t="s">
        <v>5</v>
      </c>
      <c r="F10" s="5" t="s">
        <v>42</v>
      </c>
      <c r="I10" s="34"/>
    </row>
    <row r="11" spans="1:31" x14ac:dyDescent="0.25">
      <c r="A11" s="2">
        <v>1</v>
      </c>
      <c r="B11" s="2">
        <v>1</v>
      </c>
      <c r="C11" s="2">
        <v>3</v>
      </c>
      <c r="D11" s="2">
        <v>4</v>
      </c>
      <c r="E11" s="2">
        <v>5</v>
      </c>
      <c r="F11" s="2">
        <v>7</v>
      </c>
      <c r="I11" s="34"/>
    </row>
    <row r="12" spans="1:31" x14ac:dyDescent="0.25">
      <c r="A12" s="2">
        <v>2</v>
      </c>
      <c r="B12" s="2"/>
      <c r="C12" s="2">
        <v>2</v>
      </c>
      <c r="D12" s="2">
        <v>3</v>
      </c>
      <c r="E12" s="2">
        <v>4</v>
      </c>
      <c r="F12" s="2">
        <v>5</v>
      </c>
      <c r="I12" s="34"/>
    </row>
    <row r="13" spans="1:31" x14ac:dyDescent="0.25">
      <c r="A13" s="2">
        <v>3</v>
      </c>
      <c r="B13" s="2"/>
      <c r="C13" s="2">
        <v>1</v>
      </c>
      <c r="D13" s="2">
        <v>2</v>
      </c>
      <c r="E13" s="2">
        <v>3</v>
      </c>
      <c r="F13" s="2">
        <v>4</v>
      </c>
      <c r="I13" s="34"/>
    </row>
    <row r="14" spans="1:31" x14ac:dyDescent="0.25">
      <c r="A14" s="2">
        <v>4</v>
      </c>
      <c r="B14" s="2"/>
      <c r="C14" s="2"/>
      <c r="D14" s="2">
        <v>1</v>
      </c>
      <c r="E14" s="2">
        <v>2</v>
      </c>
      <c r="F14" s="2">
        <v>3</v>
      </c>
      <c r="I14" s="34"/>
    </row>
    <row r="15" spans="1:31" x14ac:dyDescent="0.25">
      <c r="A15" s="2">
        <v>5</v>
      </c>
      <c r="B15" s="2"/>
      <c r="C15" s="2"/>
      <c r="D15" s="2"/>
      <c r="E15" s="2">
        <v>1</v>
      </c>
      <c r="F15" s="2">
        <v>2</v>
      </c>
      <c r="I15" s="34"/>
    </row>
    <row r="16" spans="1:31" x14ac:dyDescent="0.25">
      <c r="A16" s="2">
        <v>6</v>
      </c>
      <c r="B16" s="2"/>
      <c r="C16" s="2"/>
      <c r="D16" s="2"/>
      <c r="E16" s="2"/>
      <c r="F16" s="2">
        <v>1</v>
      </c>
      <c r="I16" s="34"/>
    </row>
    <row r="17" spans="1:9" x14ac:dyDescent="0.25">
      <c r="I17" s="34"/>
    </row>
    <row r="18" spans="1:9" x14ac:dyDescent="0.25">
      <c r="I18" s="34"/>
    </row>
    <row r="19" spans="1:9" x14ac:dyDescent="0.25">
      <c r="A19" s="60" t="s">
        <v>19</v>
      </c>
      <c r="B19" s="60"/>
      <c r="C19" s="60"/>
      <c r="I19" s="34"/>
    </row>
    <row r="20" spans="1:9" x14ac:dyDescent="0.25">
      <c r="A20" s="3" t="s">
        <v>20</v>
      </c>
      <c r="B20" s="3" t="s">
        <v>21</v>
      </c>
      <c r="C20" s="3" t="s">
        <v>22</v>
      </c>
      <c r="I20" s="34"/>
    </row>
    <row r="21" spans="1:9" x14ac:dyDescent="0.25">
      <c r="A21" s="2" t="s">
        <v>23</v>
      </c>
      <c r="B21" s="2" t="s">
        <v>24</v>
      </c>
      <c r="C21" s="2">
        <v>15</v>
      </c>
      <c r="I21" s="34"/>
    </row>
    <row r="22" spans="1:9" x14ac:dyDescent="0.25">
      <c r="A22" s="2" t="s">
        <v>24</v>
      </c>
      <c r="B22" s="2" t="s">
        <v>25</v>
      </c>
      <c r="C22" s="2">
        <v>15</v>
      </c>
      <c r="I22" s="34"/>
    </row>
    <row r="23" spans="1:9" x14ac:dyDescent="0.25">
      <c r="A23" s="2" t="s">
        <v>25</v>
      </c>
      <c r="B23" s="2" t="s">
        <v>26</v>
      </c>
      <c r="C23" s="2">
        <v>15</v>
      </c>
      <c r="I23" s="34"/>
    </row>
    <row r="24" spans="1:9" x14ac:dyDescent="0.25">
      <c r="A24" s="2" t="s">
        <v>28</v>
      </c>
      <c r="B24" s="2" t="s">
        <v>26</v>
      </c>
      <c r="C24" s="2">
        <v>15</v>
      </c>
      <c r="I24" s="34"/>
    </row>
    <row r="25" spans="1:9" x14ac:dyDescent="0.25">
      <c r="I25" s="34"/>
    </row>
    <row r="26" spans="1:9" x14ac:dyDescent="0.25">
      <c r="I26" s="34"/>
    </row>
    <row r="27" spans="1:9" x14ac:dyDescent="0.25">
      <c r="I27" s="34"/>
    </row>
    <row r="28" spans="1:9" x14ac:dyDescent="0.25">
      <c r="I28" s="34"/>
    </row>
    <row r="29" spans="1:9" x14ac:dyDescent="0.25">
      <c r="I29" s="34"/>
    </row>
    <row r="30" spans="1:9" x14ac:dyDescent="0.25">
      <c r="I30" s="34"/>
    </row>
    <row r="31" spans="1:9" x14ac:dyDescent="0.25">
      <c r="I31" s="34"/>
    </row>
    <row r="32" spans="1:9" x14ac:dyDescent="0.25">
      <c r="I32" s="34"/>
    </row>
    <row r="33" spans="9:9" x14ac:dyDescent="0.25">
      <c r="I33" s="34"/>
    </row>
    <row r="34" spans="9:9" x14ac:dyDescent="0.25">
      <c r="I34" s="34"/>
    </row>
    <row r="35" spans="9:9" x14ac:dyDescent="0.25">
      <c r="I35" s="34"/>
    </row>
  </sheetData>
  <mergeCells count="4">
    <mergeCell ref="A3:AE3"/>
    <mergeCell ref="A8:F8"/>
    <mergeCell ref="B9:F9"/>
    <mergeCell ref="A19:C1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4522-33C6-4037-AC56-4C2F30B97B3A}">
  <sheetPr>
    <tabColor theme="1"/>
  </sheetPr>
  <dimension ref="A1:A54"/>
  <sheetViews>
    <sheetView workbookViewId="0">
      <selection activeCell="C36" sqref="C36"/>
    </sheetView>
  </sheetViews>
  <sheetFormatPr defaultRowHeight="15" x14ac:dyDescent="0.25"/>
  <cols>
    <col min="1" max="1" width="45.85546875" customWidth="1"/>
  </cols>
  <sheetData>
    <row r="1" spans="1:1" x14ac:dyDescent="0.25">
      <c r="A1" t="s">
        <v>256</v>
      </c>
    </row>
    <row r="3" spans="1:1" x14ac:dyDescent="0.25">
      <c r="A3" s="33" t="s">
        <v>255</v>
      </c>
    </row>
    <row r="4" spans="1:1" x14ac:dyDescent="0.25">
      <c r="A4" s="34" t="s">
        <v>45</v>
      </c>
    </row>
    <row r="5" spans="1:1" x14ac:dyDescent="0.25">
      <c r="A5" s="34" t="s">
        <v>282</v>
      </c>
    </row>
    <row r="6" spans="1:1" x14ac:dyDescent="0.25">
      <c r="A6" s="34" t="s">
        <v>259</v>
      </c>
    </row>
    <row r="7" spans="1:1" x14ac:dyDescent="0.25">
      <c r="A7" s="35" t="s">
        <v>272</v>
      </c>
    </row>
    <row r="8" spans="1:1" x14ac:dyDescent="0.25">
      <c r="A8" s="34" t="s">
        <v>130</v>
      </c>
    </row>
    <row r="9" spans="1:1" x14ac:dyDescent="0.25">
      <c r="A9" s="34" t="s">
        <v>152</v>
      </c>
    </row>
    <row r="10" spans="1:1" x14ac:dyDescent="0.25">
      <c r="A10" s="35" t="s">
        <v>87</v>
      </c>
    </row>
    <row r="11" spans="1:1" x14ac:dyDescent="0.25">
      <c r="A11" s="34" t="s">
        <v>66</v>
      </c>
    </row>
    <row r="12" spans="1:1" x14ac:dyDescent="0.25">
      <c r="A12" s="34" t="s">
        <v>223</v>
      </c>
    </row>
    <row r="13" spans="1:1" x14ac:dyDescent="0.25">
      <c r="A13" s="35" t="s">
        <v>271</v>
      </c>
    </row>
    <row r="14" spans="1:1" x14ac:dyDescent="0.25">
      <c r="A14" s="34" t="s">
        <v>260</v>
      </c>
    </row>
    <row r="15" spans="1:1" x14ac:dyDescent="0.25">
      <c r="A15" s="34" t="s">
        <v>257</v>
      </c>
    </row>
    <row r="16" spans="1:1" x14ac:dyDescent="0.25">
      <c r="A16" s="35" t="s">
        <v>280</v>
      </c>
    </row>
    <row r="17" spans="1:1" x14ac:dyDescent="0.25">
      <c r="A17" s="35" t="s">
        <v>273</v>
      </c>
    </row>
    <row r="18" spans="1:1" x14ac:dyDescent="0.25">
      <c r="A18" s="34" t="s">
        <v>54</v>
      </c>
    </row>
    <row r="19" spans="1:1" x14ac:dyDescent="0.25">
      <c r="A19" s="34" t="s">
        <v>81</v>
      </c>
    </row>
    <row r="20" spans="1:1" x14ac:dyDescent="0.25">
      <c r="A20" s="35" t="s">
        <v>74</v>
      </c>
    </row>
    <row r="21" spans="1:1" x14ac:dyDescent="0.25">
      <c r="A21" s="35" t="s">
        <v>274</v>
      </c>
    </row>
    <row r="22" spans="1:1" x14ac:dyDescent="0.25">
      <c r="A22" s="35" t="s">
        <v>169</v>
      </c>
    </row>
    <row r="23" spans="1:1" x14ac:dyDescent="0.25">
      <c r="A23" s="35" t="s">
        <v>278</v>
      </c>
    </row>
    <row r="24" spans="1:1" x14ac:dyDescent="0.25">
      <c r="A24" s="34" t="s">
        <v>104</v>
      </c>
    </row>
    <row r="25" spans="1:1" x14ac:dyDescent="0.25">
      <c r="A25" s="34" t="s">
        <v>164</v>
      </c>
    </row>
    <row r="26" spans="1:1" x14ac:dyDescent="0.25">
      <c r="A26" s="35" t="s">
        <v>279</v>
      </c>
    </row>
    <row r="27" spans="1:1" x14ac:dyDescent="0.25">
      <c r="A27" s="35" t="s">
        <v>275</v>
      </c>
    </row>
    <row r="28" spans="1:1" x14ac:dyDescent="0.25">
      <c r="A28" s="34" t="s">
        <v>131</v>
      </c>
    </row>
    <row r="29" spans="1:1" x14ac:dyDescent="0.25">
      <c r="A29" s="34" t="s">
        <v>373</v>
      </c>
    </row>
    <row r="30" spans="1:1" x14ac:dyDescent="0.25">
      <c r="A30" s="35" t="s">
        <v>281</v>
      </c>
    </row>
    <row r="31" spans="1:1" x14ac:dyDescent="0.25">
      <c r="A31" s="35" t="s">
        <v>276</v>
      </c>
    </row>
    <row r="32" spans="1:1" x14ac:dyDescent="0.25">
      <c r="A32" s="34" t="s">
        <v>261</v>
      </c>
    </row>
    <row r="33" spans="1:1" x14ac:dyDescent="0.25">
      <c r="A33" s="34" t="s">
        <v>262</v>
      </c>
    </row>
    <row r="34" spans="1:1" x14ac:dyDescent="0.25">
      <c r="A34" s="35" t="s">
        <v>133</v>
      </c>
    </row>
    <row r="35" spans="1:1" x14ac:dyDescent="0.25">
      <c r="A35" s="34" t="s">
        <v>52</v>
      </c>
    </row>
    <row r="36" spans="1:1" x14ac:dyDescent="0.25">
      <c r="A36" s="35" t="s">
        <v>114</v>
      </c>
    </row>
    <row r="37" spans="1:1" x14ac:dyDescent="0.25">
      <c r="A37" s="34" t="s">
        <v>65</v>
      </c>
    </row>
    <row r="38" spans="1:1" x14ac:dyDescent="0.25">
      <c r="A38" s="34" t="s">
        <v>134</v>
      </c>
    </row>
    <row r="39" spans="1:1" x14ac:dyDescent="0.25">
      <c r="A39" s="34" t="s">
        <v>263</v>
      </c>
    </row>
    <row r="40" spans="1:1" x14ac:dyDescent="0.25">
      <c r="A40" s="34" t="s">
        <v>48</v>
      </c>
    </row>
    <row r="41" spans="1:1" x14ac:dyDescent="0.25">
      <c r="A41" s="35" t="s">
        <v>111</v>
      </c>
    </row>
    <row r="42" spans="1:1" x14ac:dyDescent="0.25">
      <c r="A42" s="34" t="s">
        <v>264</v>
      </c>
    </row>
    <row r="43" spans="1:1" x14ac:dyDescent="0.25">
      <c r="A43" s="35" t="s">
        <v>265</v>
      </c>
    </row>
    <row r="44" spans="1:1" x14ac:dyDescent="0.25">
      <c r="A44" s="35" t="s">
        <v>266</v>
      </c>
    </row>
    <row r="45" spans="1:1" x14ac:dyDescent="0.25">
      <c r="A45" s="35" t="s">
        <v>267</v>
      </c>
    </row>
    <row r="46" spans="1:1" x14ac:dyDescent="0.25">
      <c r="A46" s="35" t="s">
        <v>268</v>
      </c>
    </row>
    <row r="47" spans="1:1" x14ac:dyDescent="0.25">
      <c r="A47" s="35" t="s">
        <v>269</v>
      </c>
    </row>
    <row r="48" spans="1:1" x14ac:dyDescent="0.25">
      <c r="A48" s="35" t="s">
        <v>118</v>
      </c>
    </row>
    <row r="49" spans="1:1" x14ac:dyDescent="0.25">
      <c r="A49" s="34" t="s">
        <v>127</v>
      </c>
    </row>
    <row r="50" spans="1:1" x14ac:dyDescent="0.25">
      <c r="A50" s="35" t="s">
        <v>277</v>
      </c>
    </row>
    <row r="51" spans="1:1" x14ac:dyDescent="0.25">
      <c r="A51" s="34" t="s">
        <v>157</v>
      </c>
    </row>
    <row r="52" spans="1:1" x14ac:dyDescent="0.25">
      <c r="A52" s="35" t="s">
        <v>85</v>
      </c>
    </row>
    <row r="53" spans="1:1" x14ac:dyDescent="0.25">
      <c r="A53" s="35" t="s">
        <v>270</v>
      </c>
    </row>
    <row r="54" spans="1:1" x14ac:dyDescent="0.25">
      <c r="A54" s="34" t="s">
        <v>258</v>
      </c>
    </row>
  </sheetData>
  <sortState xmlns:xlrd2="http://schemas.microsoft.com/office/spreadsheetml/2017/richdata2" ref="A6:A54">
    <sortCondition ref="A6:A5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B6AA-4EDC-4BE9-8636-2CCBE4E127D0}">
  <sheetPr>
    <tabColor rgb="FF00B0F0"/>
  </sheetPr>
  <dimension ref="A1:F4"/>
  <sheetViews>
    <sheetView workbookViewId="0"/>
  </sheetViews>
  <sheetFormatPr defaultRowHeight="15" x14ac:dyDescent="0.25"/>
  <cols>
    <col min="1" max="1" width="18.140625" bestFit="1" customWidth="1"/>
    <col min="2" max="2" width="10.42578125" bestFit="1" customWidth="1"/>
    <col min="3" max="3" width="10.140625" bestFit="1" customWidth="1"/>
    <col min="4" max="4" width="10.5703125" bestFit="1" customWidth="1"/>
    <col min="5" max="5" width="13.5703125" bestFit="1" customWidth="1"/>
    <col min="6" max="6" width="19" bestFit="1" customWidth="1"/>
  </cols>
  <sheetData>
    <row r="1" spans="1:6" ht="104.25" thickBot="1" x14ac:dyDescent="0.3">
      <c r="A1" s="40" t="s">
        <v>536</v>
      </c>
      <c r="B1" s="40" t="s">
        <v>537</v>
      </c>
      <c r="C1" s="40" t="s">
        <v>538</v>
      </c>
      <c r="D1" s="40" t="s">
        <v>539</v>
      </c>
      <c r="E1" s="40" t="s">
        <v>540</v>
      </c>
      <c r="F1" s="41" t="s">
        <v>541</v>
      </c>
    </row>
    <row r="2" spans="1:6" x14ac:dyDescent="0.25">
      <c r="A2" t="s">
        <v>542</v>
      </c>
      <c r="B2" t="s">
        <v>545</v>
      </c>
      <c r="C2" t="s">
        <v>284</v>
      </c>
      <c r="D2" t="s">
        <v>55</v>
      </c>
      <c r="E2" t="s">
        <v>118</v>
      </c>
      <c r="F2" t="s">
        <v>546</v>
      </c>
    </row>
    <row r="3" spans="1:6" x14ac:dyDescent="0.25">
      <c r="A3" t="s">
        <v>542</v>
      </c>
      <c r="B3" t="s">
        <v>545</v>
      </c>
      <c r="C3" t="s">
        <v>290</v>
      </c>
      <c r="D3" t="s">
        <v>150</v>
      </c>
      <c r="E3" t="s">
        <v>65</v>
      </c>
      <c r="F3">
        <v>18</v>
      </c>
    </row>
    <row r="4" spans="1:6" x14ac:dyDescent="0.25">
      <c r="A4" t="s">
        <v>543</v>
      </c>
      <c r="B4" t="s">
        <v>545</v>
      </c>
      <c r="C4" s="34" t="s">
        <v>413</v>
      </c>
      <c r="D4" s="34" t="s">
        <v>187</v>
      </c>
      <c r="E4" s="34" t="s">
        <v>65</v>
      </c>
      <c r="F4" s="35" t="s">
        <v>544</v>
      </c>
    </row>
  </sheetData>
  <conditionalFormatting sqref="F1:F2">
    <cfRule type="expression" dxfId="0" priority="1">
      <formula>"AND([@Cat]=""3M"",[@[Total Upgrade Points]]=50)"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48E5C8-2D06-4E4E-8099-193EFB8160D7}">
          <x14:formula1>
            <xm:f>'C:\Users\RTC\Desktop\RTC\ARC Points\[2019 ARC Points_0903.xlsx]Teams'!#REF!</xm:f>
          </x14:formula1>
          <xm:sqref>E1:E2</xm:sqref>
        </x14:dataValidation>
        <x14:dataValidation type="list" allowBlank="1" showInputMessage="1" showErrorMessage="1" errorTitle="Team" error="Choose Team from List. Otherwise choose Independent." promptTitle="Team" prompt="Choose Team from List._x000a_Otherwise Independent." xr:uid="{D338A5DB-CAA8-4648-AF8C-8267ED5EEE5C}">
          <x14:formula1>
            <xm:f>TEAMS!$A$4:$A$54</xm:f>
          </x14:formula1>
          <xm:sqref>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 MEN</vt:lpstr>
      <vt:lpstr>EXPERT MEN</vt:lpstr>
      <vt:lpstr>SPORT MEN</vt:lpstr>
      <vt:lpstr>NOVICE MEN</vt:lpstr>
      <vt:lpstr>OPEN WOMEN</vt:lpstr>
      <vt:lpstr>SPORT WOMEN</vt:lpstr>
      <vt:lpstr>POINT GRIDS</vt:lpstr>
      <vt:lpstr>TEAMS</vt:lpstr>
      <vt:lpstr>UPGRADE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Paul H</dc:creator>
  <cp:lastModifiedBy>RTC</cp:lastModifiedBy>
  <dcterms:created xsi:type="dcterms:W3CDTF">2019-02-19T15:54:36Z</dcterms:created>
  <dcterms:modified xsi:type="dcterms:W3CDTF">2019-09-20T18:00:17Z</dcterms:modified>
</cp:coreProperties>
</file>