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aras.ABA\Desktop\United in Cross Oct. 13\"/>
    </mc:Choice>
  </mc:AlternateContent>
  <xr:revisionPtr revIDLastSave="0" documentId="8_{F603E027-3B94-4115-ABC7-B6A8758BCEF5}" xr6:coauthVersionLast="31" xr6:coauthVersionMax="31" xr10:uidLastSave="{00000000-0000-0000-0000-000000000000}"/>
  <bookViews>
    <workbookView xWindow="3975" yWindow="240" windowWidth="20730" windowHeight="11520" tabRatio="500" xr2:uid="{00000000-000D-0000-FFFF-FFFF00000000}"/>
  </bookViews>
  <sheets>
    <sheet name="Sport Women" sheetId="6" r:id="rId1"/>
    <sheet name="Sport Men" sheetId="3" r:id="rId2"/>
    <sheet name="Novice Men" sheetId="7" r:id="rId3"/>
    <sheet name="Open Women" sheetId="5" r:id="rId4"/>
    <sheet name="Open Men" sheetId="1" r:id="rId5"/>
    <sheet name="Expert Men" sheetId="2" r:id="rId6"/>
  </sheets>
  <calcPr calcId="179017"/>
</workbook>
</file>

<file path=xl/calcChain.xml><?xml version="1.0" encoding="utf-8"?>
<calcChain xmlns="http://schemas.openxmlformats.org/spreadsheetml/2006/main">
  <c r="G27" i="7" l="1"/>
  <c r="G14" i="7"/>
  <c r="G15" i="7"/>
  <c r="G18" i="7"/>
  <c r="G17" i="7"/>
  <c r="G25" i="7"/>
  <c r="G23" i="7"/>
  <c r="G7" i="7"/>
  <c r="G21" i="7"/>
  <c r="G26" i="7"/>
  <c r="G13" i="7"/>
  <c r="G20" i="7"/>
  <c r="G19" i="7"/>
  <c r="G6" i="7"/>
  <c r="G4" i="7"/>
  <c r="G8" i="7"/>
  <c r="G9" i="7"/>
  <c r="G5" i="7"/>
  <c r="G10" i="7"/>
  <c r="G24" i="7"/>
  <c r="G22" i="7"/>
  <c r="G11" i="7"/>
  <c r="G16" i="7"/>
  <c r="G12" i="7"/>
  <c r="G9" i="3"/>
  <c r="G15" i="3" l="1"/>
  <c r="G7" i="1" l="1"/>
  <c r="G17" i="1"/>
  <c r="G23" i="2"/>
  <c r="G9" i="2"/>
  <c r="G17" i="2"/>
  <c r="G10" i="3"/>
  <c r="G17" i="3"/>
  <c r="G24" i="3"/>
  <c r="G30" i="3"/>
  <c r="G32" i="3"/>
  <c r="G8" i="3"/>
  <c r="G5" i="3"/>
  <c r="G26" i="2" l="1"/>
  <c r="G5" i="1" l="1"/>
  <c r="G11" i="1"/>
  <c r="G16" i="1"/>
  <c r="G10" i="1"/>
  <c r="G11" i="5"/>
  <c r="G8" i="5" l="1"/>
  <c r="G12" i="5"/>
  <c r="G19" i="1" l="1"/>
  <c r="G15" i="1"/>
  <c r="G18" i="1"/>
  <c r="G9" i="1"/>
  <c r="G12" i="1"/>
  <c r="G5" i="5"/>
  <c r="G14" i="5"/>
  <c r="G16" i="5"/>
  <c r="G14" i="2"/>
  <c r="G11" i="2"/>
  <c r="G25" i="2"/>
  <c r="G6" i="2"/>
  <c r="G28" i="2"/>
  <c r="G8" i="2"/>
  <c r="G5" i="2"/>
  <c r="G7" i="2"/>
  <c r="G30" i="2"/>
  <c r="G24" i="2"/>
  <c r="G27" i="2"/>
  <c r="G9" i="6"/>
  <c r="G5" i="6"/>
  <c r="G10" i="6"/>
  <c r="G6" i="6"/>
  <c r="G8" i="6"/>
  <c r="G4" i="6"/>
  <c r="G18" i="3"/>
  <c r="G31" i="3"/>
  <c r="G4" i="3"/>
  <c r="G13" i="3"/>
  <c r="G21" i="3"/>
  <c r="G22" i="3"/>
  <c r="G20" i="3"/>
  <c r="G6" i="3"/>
  <c r="G11" i="3"/>
  <c r="G19" i="3"/>
  <c r="G25" i="3"/>
  <c r="G14" i="3"/>
  <c r="G27" i="3"/>
  <c r="G16" i="3"/>
  <c r="G23" i="3"/>
  <c r="G29" i="3"/>
  <c r="G12" i="3"/>
  <c r="G26" i="3"/>
  <c r="G33" i="3"/>
  <c r="G7" i="3"/>
  <c r="G11" i="6"/>
  <c r="G7" i="6"/>
  <c r="G20" i="2"/>
  <c r="G22" i="2"/>
  <c r="G19" i="2"/>
  <c r="G4" i="2"/>
  <c r="G10" i="2"/>
  <c r="G29" i="2"/>
  <c r="G18" i="2"/>
  <c r="G21" i="2"/>
  <c r="G31" i="2"/>
  <c r="G13" i="2"/>
  <c r="G16" i="2"/>
  <c r="G12" i="2"/>
  <c r="G13" i="5"/>
  <c r="G6" i="5"/>
  <c r="G10" i="5"/>
  <c r="G9" i="5"/>
  <c r="G15" i="5"/>
  <c r="G7" i="5"/>
  <c r="G8" i="1"/>
  <c r="G4" i="1"/>
  <c r="G14" i="1"/>
  <c r="G6" i="1"/>
  <c r="G13" i="1"/>
  <c r="G4" i="5"/>
  <c r="G15" i="2"/>
  <c r="G28" i="3"/>
</calcChain>
</file>

<file path=xl/sharedStrings.xml><?xml version="1.0" encoding="utf-8"?>
<sst xmlns="http://schemas.openxmlformats.org/spreadsheetml/2006/main" count="506" uniqueCount="313">
  <si>
    <t>Place</t>
  </si>
  <si>
    <t>Bib Number</t>
  </si>
  <si>
    <t>First Name</t>
  </si>
  <si>
    <t>Last Name</t>
  </si>
  <si>
    <t>Club</t>
  </si>
  <si>
    <t xml:space="preserve">Time </t>
  </si>
  <si>
    <t>Diff</t>
  </si>
  <si>
    <t xml:space="preserve">United in Cross </t>
  </si>
  <si>
    <t>Carcoux</t>
  </si>
  <si>
    <t>Buchanan</t>
  </si>
  <si>
    <t>Sandham</t>
  </si>
  <si>
    <t>De Vries</t>
  </si>
  <si>
    <t>Bailey</t>
  </si>
  <si>
    <t>Garcia</t>
  </si>
  <si>
    <t>Holowaychuk</t>
  </si>
  <si>
    <t>Matras</t>
  </si>
  <si>
    <t>Merrett</t>
  </si>
  <si>
    <t>Colling</t>
  </si>
  <si>
    <t>Piller</t>
  </si>
  <si>
    <t>Hutchings</t>
  </si>
  <si>
    <t>Leduc</t>
  </si>
  <si>
    <t>Rushfeldt</t>
  </si>
  <si>
    <t>Tolton</t>
  </si>
  <si>
    <t>Penner</t>
  </si>
  <si>
    <t>Boehm</t>
  </si>
  <si>
    <t>Wyllie</t>
  </si>
  <si>
    <t>Simmons</t>
  </si>
  <si>
    <t>Wilson</t>
  </si>
  <si>
    <t>Cooper</t>
  </si>
  <si>
    <t>Weir</t>
  </si>
  <si>
    <t>Laarveld</t>
  </si>
  <si>
    <t>Meurer</t>
  </si>
  <si>
    <t>Wiebe</t>
  </si>
  <si>
    <t>lipinski</t>
  </si>
  <si>
    <t>Cutknife</t>
  </si>
  <si>
    <t>steneker</t>
  </si>
  <si>
    <t>Nguyen</t>
  </si>
  <si>
    <t>Eric</t>
  </si>
  <si>
    <t>Kyle</t>
  </si>
  <si>
    <t>Luke</t>
  </si>
  <si>
    <t>Thomas</t>
  </si>
  <si>
    <t>Will</t>
  </si>
  <si>
    <t>Daniel</t>
  </si>
  <si>
    <t>Corey</t>
  </si>
  <si>
    <t>Murray</t>
  </si>
  <si>
    <t>Darcy</t>
  </si>
  <si>
    <t>Cole</t>
  </si>
  <si>
    <t>Kaden</t>
  </si>
  <si>
    <t>Gary</t>
  </si>
  <si>
    <t>Stewart</t>
  </si>
  <si>
    <t>Wade</t>
  </si>
  <si>
    <t>Owen</t>
  </si>
  <si>
    <t>Martin</t>
  </si>
  <si>
    <t>Darrell</t>
  </si>
  <si>
    <t>Steven</t>
  </si>
  <si>
    <t>Jason</t>
  </si>
  <si>
    <t>Breaux</t>
  </si>
  <si>
    <t>Kier</t>
  </si>
  <si>
    <t>Vaughn</t>
  </si>
  <si>
    <t>James</t>
  </si>
  <si>
    <t>Vincent</t>
  </si>
  <si>
    <t>Nicolas</t>
  </si>
  <si>
    <t>Beckett</t>
  </si>
  <si>
    <t>Nico</t>
  </si>
  <si>
    <t>doug</t>
  </si>
  <si>
    <t>Sherman</t>
  </si>
  <si>
    <t>mike</t>
  </si>
  <si>
    <t>Albert</t>
  </si>
  <si>
    <t>United Cycle Ride</t>
  </si>
  <si>
    <t>Terrascape Racing</t>
  </si>
  <si>
    <t>Independent</t>
  </si>
  <si>
    <t>Cranky's</t>
  </si>
  <si>
    <t>Pedalhead Road Works</t>
  </si>
  <si>
    <t>DBA</t>
  </si>
  <si>
    <t>bicisport</t>
  </si>
  <si>
    <t>United Cycle</t>
  </si>
  <si>
    <t>Velocity</t>
  </si>
  <si>
    <t>Devon Bicycle Association</t>
  </si>
  <si>
    <t>ERTC</t>
  </si>
  <si>
    <t>Taco Tuesday</t>
  </si>
  <si>
    <t>Velocity CC</t>
  </si>
  <si>
    <t>Hardcore CC</t>
  </si>
  <si>
    <t>Idependant</t>
  </si>
  <si>
    <t>Juventus CC</t>
  </si>
  <si>
    <t>independent</t>
  </si>
  <si>
    <t>Juventus</t>
  </si>
  <si>
    <t>Devon bicycle association</t>
  </si>
  <si>
    <t>Liam</t>
  </si>
  <si>
    <t>Justin</t>
  </si>
  <si>
    <t>Tim</t>
  </si>
  <si>
    <t>Denis</t>
  </si>
  <si>
    <t>Carl</t>
  </si>
  <si>
    <t>Oleksa</t>
  </si>
  <si>
    <t>Nicholas</t>
  </si>
  <si>
    <t>Jeff</t>
  </si>
  <si>
    <t>Robert</t>
  </si>
  <si>
    <t>Jeffrey</t>
  </si>
  <si>
    <t>John</t>
  </si>
  <si>
    <t>Bredy</t>
  </si>
  <si>
    <t>Ryder</t>
  </si>
  <si>
    <t>Larry</t>
  </si>
  <si>
    <t>Robin</t>
  </si>
  <si>
    <t>DAVID</t>
  </si>
  <si>
    <t>Hendrik</t>
  </si>
  <si>
    <t>David C</t>
  </si>
  <si>
    <t>Scott</t>
  </si>
  <si>
    <t>Louis</t>
  </si>
  <si>
    <t>Joshua</t>
  </si>
  <si>
    <t>Brandon</t>
  </si>
  <si>
    <t>Michael</t>
  </si>
  <si>
    <t>Zeke</t>
  </si>
  <si>
    <t>Mike</t>
  </si>
  <si>
    <t>Jordan</t>
  </si>
  <si>
    <t>Josh</t>
  </si>
  <si>
    <t>Ryan</t>
  </si>
  <si>
    <t>Rourke</t>
  </si>
  <si>
    <t>Wiwchar</t>
  </si>
  <si>
    <t>Taylor-Smith</t>
  </si>
  <si>
    <t>Poirier</t>
  </si>
  <si>
    <t>St-Hilaire</t>
  </si>
  <si>
    <t>Rewa</t>
  </si>
  <si>
    <t>Utting</t>
  </si>
  <si>
    <t>Ryks</t>
  </si>
  <si>
    <t>Owczarek</t>
  </si>
  <si>
    <t>Polster</t>
  </si>
  <si>
    <t>Peck</t>
  </si>
  <si>
    <t>Shears</t>
  </si>
  <si>
    <t>Knoll</t>
  </si>
  <si>
    <t>Kim</t>
  </si>
  <si>
    <t>ASSELSTINE</t>
  </si>
  <si>
    <t>van Jaarsveldt</t>
  </si>
  <si>
    <t>Watson</t>
  </si>
  <si>
    <t>Sissons</t>
  </si>
  <si>
    <t>Bugeaud</t>
  </si>
  <si>
    <t>Rusnak</t>
  </si>
  <si>
    <t>Reid</t>
  </si>
  <si>
    <t>Kupsch</t>
  </si>
  <si>
    <t>Pambianco</t>
  </si>
  <si>
    <t>Bain</t>
  </si>
  <si>
    <t>Reimers</t>
  </si>
  <si>
    <t>Kohlenberg</t>
  </si>
  <si>
    <t>Fischer</t>
  </si>
  <si>
    <t>Denison</t>
  </si>
  <si>
    <t>Bruha</t>
  </si>
  <si>
    <t>Makela</t>
  </si>
  <si>
    <t>West of Quebec Wheelers</t>
  </si>
  <si>
    <t>Cranky's  / JG4PD</t>
  </si>
  <si>
    <t>Kokanee Redbike</t>
  </si>
  <si>
    <t>RedBike</t>
  </si>
  <si>
    <t>Red Bike</t>
  </si>
  <si>
    <t>Cyclemeisters/ Bow Cycle</t>
  </si>
  <si>
    <t>ROCx Racing</t>
  </si>
  <si>
    <t>Cranky's Bike Shop</t>
  </si>
  <si>
    <t>Velocity Cycling Club</t>
  </si>
  <si>
    <t>Nuovo Nord</t>
  </si>
  <si>
    <t>Rocx racing</t>
  </si>
  <si>
    <t>Velocity cc</t>
  </si>
  <si>
    <t>MEC</t>
  </si>
  <si>
    <t>Nancy</t>
  </si>
  <si>
    <t>Jessica</t>
  </si>
  <si>
    <t>Elizabeth</t>
  </si>
  <si>
    <t>Hayley</t>
  </si>
  <si>
    <t>Patricia</t>
  </si>
  <si>
    <t>Alex</t>
  </si>
  <si>
    <t>Jennifer</t>
  </si>
  <si>
    <t>Shannon</t>
  </si>
  <si>
    <t>Lacoursiere</t>
  </si>
  <si>
    <t>DeVries</t>
  </si>
  <si>
    <t>Degaust</t>
  </si>
  <si>
    <t>Holt</t>
  </si>
  <si>
    <t>Gough</t>
  </si>
  <si>
    <t>Gordon</t>
  </si>
  <si>
    <t>Action Multisport Club</t>
  </si>
  <si>
    <t>redbike</t>
  </si>
  <si>
    <t>Cyclemeisters/Bowcycle</t>
  </si>
  <si>
    <t>Carson</t>
  </si>
  <si>
    <t>Ed</t>
  </si>
  <si>
    <t>Nathan</t>
  </si>
  <si>
    <t>Benjamin</t>
  </si>
  <si>
    <t>Jacob</t>
  </si>
  <si>
    <t>Roger</t>
  </si>
  <si>
    <t>Sidney</t>
  </si>
  <si>
    <t>Joseph</t>
  </si>
  <si>
    <t>Rory</t>
  </si>
  <si>
    <t>Andy</t>
  </si>
  <si>
    <t>Andrew</t>
  </si>
  <si>
    <t>Craig</t>
  </si>
  <si>
    <t>Cody</t>
  </si>
  <si>
    <t>Alan</t>
  </si>
  <si>
    <t>Darryl</t>
  </si>
  <si>
    <t>Franky</t>
  </si>
  <si>
    <t>Mathieu</t>
  </si>
  <si>
    <t>Ken</t>
  </si>
  <si>
    <t>Peyton</t>
  </si>
  <si>
    <t>Greg</t>
  </si>
  <si>
    <t>Kurt</t>
  </si>
  <si>
    <t>Neil</t>
  </si>
  <si>
    <t>Philip</t>
  </si>
  <si>
    <t>Darren</t>
  </si>
  <si>
    <t>Chan</t>
  </si>
  <si>
    <t>Neilson</t>
  </si>
  <si>
    <t>Kerr</t>
  </si>
  <si>
    <t>Garvin</t>
  </si>
  <si>
    <t>Damant</t>
  </si>
  <si>
    <t>Clemens</t>
  </si>
  <si>
    <t>McGill</t>
  </si>
  <si>
    <t>Walter</t>
  </si>
  <si>
    <t>Wichuk</t>
  </si>
  <si>
    <t>Carroll</t>
  </si>
  <si>
    <t>Holmwood</t>
  </si>
  <si>
    <t>McRae</t>
  </si>
  <si>
    <t>McLaren</t>
  </si>
  <si>
    <t>Oickle</t>
  </si>
  <si>
    <t>Fraser</t>
  </si>
  <si>
    <t>Heidebrecht</t>
  </si>
  <si>
    <t>Thibaudeau</t>
  </si>
  <si>
    <t>Walker</t>
  </si>
  <si>
    <t>Germaine</t>
  </si>
  <si>
    <t>Sowak</t>
  </si>
  <si>
    <t>McGrath</t>
  </si>
  <si>
    <t>Roberts</t>
  </si>
  <si>
    <t>Hoyle</t>
  </si>
  <si>
    <t>Gibbons</t>
  </si>
  <si>
    <t>Klarenbach</t>
  </si>
  <si>
    <t>Cyclemeisters/Bow Cycle</t>
  </si>
  <si>
    <t>redBike</t>
  </si>
  <si>
    <t>Focus Cx Canada</t>
  </si>
  <si>
    <t>RMCC</t>
  </si>
  <si>
    <t>Cyclemeisters/Bowcyle</t>
  </si>
  <si>
    <t>Bicisport</t>
  </si>
  <si>
    <t>Peloton Racing p/b Hyperbia.ca</t>
  </si>
  <si>
    <t>Pedalhead Race Room</t>
  </si>
  <si>
    <t>Cyclemeisters / Bow Cycle</t>
  </si>
  <si>
    <t>Action Multisports Club</t>
  </si>
  <si>
    <t>CABC</t>
  </si>
  <si>
    <t>Active Physio Works</t>
  </si>
  <si>
    <t>Shantel “tubs on tubs"</t>
  </si>
  <si>
    <t>Sarah</t>
  </si>
  <si>
    <t>Alana</t>
  </si>
  <si>
    <t>Shauna</t>
  </si>
  <si>
    <t>Jenny</t>
  </si>
  <si>
    <t>Bridget</t>
  </si>
  <si>
    <t>Kimberly</t>
  </si>
  <si>
    <t>Michelle</t>
  </si>
  <si>
    <t>Jill</t>
  </si>
  <si>
    <t>Caitlin</t>
  </si>
  <si>
    <t>Laura</t>
  </si>
  <si>
    <t>Janet</t>
  </si>
  <si>
    <t>Koenig</t>
  </si>
  <si>
    <t>Gilchrist</t>
  </si>
  <si>
    <t>Heise</t>
  </si>
  <si>
    <t>Bygrave</t>
  </si>
  <si>
    <t>Wilson-Gibbons</t>
  </si>
  <si>
    <t>Linder</t>
  </si>
  <si>
    <t>Jackson</t>
  </si>
  <si>
    <t>Jackman</t>
  </si>
  <si>
    <t>Callaghan</t>
  </si>
  <si>
    <t>Filipow</t>
  </si>
  <si>
    <t>Liu</t>
  </si>
  <si>
    <t>Deadgoat Racing</t>
  </si>
  <si>
    <t>ActivePhysioWorks</t>
  </si>
  <si>
    <t>Deadgoat RACING</t>
  </si>
  <si>
    <t>Paul</t>
  </si>
  <si>
    <t>Evan</t>
  </si>
  <si>
    <t>Jamie</t>
  </si>
  <si>
    <t>Bob</t>
  </si>
  <si>
    <t>Darwin</t>
  </si>
  <si>
    <t>Andre</t>
  </si>
  <si>
    <t>David</t>
  </si>
  <si>
    <t>Mark</t>
  </si>
  <si>
    <t>Shawn</t>
  </si>
  <si>
    <t>Matthew</t>
  </si>
  <si>
    <t>Derek</t>
  </si>
  <si>
    <t>Sean</t>
  </si>
  <si>
    <t>Alexander</t>
  </si>
  <si>
    <t>Ignatiuk</t>
  </si>
  <si>
    <t>Wishloff</t>
  </si>
  <si>
    <t>Lamb</t>
  </si>
  <si>
    <t>Werner</t>
  </si>
  <si>
    <t>Orsler</t>
  </si>
  <si>
    <t>Sutton</t>
  </si>
  <si>
    <t>Bristow</t>
  </si>
  <si>
    <t>Yexley</t>
  </si>
  <si>
    <t>Bunnin</t>
  </si>
  <si>
    <t>Young</t>
  </si>
  <si>
    <t>MacLean</t>
  </si>
  <si>
    <t>Staneland</t>
  </si>
  <si>
    <t>Baillie</t>
  </si>
  <si>
    <t>Anderson</t>
  </si>
  <si>
    <t>Jung</t>
  </si>
  <si>
    <t>Kolesov</t>
  </si>
  <si>
    <t>ATHX Racing</t>
  </si>
  <si>
    <t>Synergy Racing</t>
  </si>
  <si>
    <t>DeadGoat Racing</t>
  </si>
  <si>
    <t>Hardcore/YEG Cross</t>
  </si>
  <si>
    <t>Linklater</t>
  </si>
  <si>
    <t>DNS</t>
  </si>
  <si>
    <t>Meynen</t>
  </si>
  <si>
    <t>Noah</t>
  </si>
  <si>
    <t>EMCC</t>
  </si>
  <si>
    <t>-1 Lap</t>
  </si>
  <si>
    <t>31</t>
  </si>
  <si>
    <t>Smith</t>
  </si>
  <si>
    <t>Jay</t>
  </si>
  <si>
    <t>-2 Laps</t>
  </si>
  <si>
    <t>DNF</t>
  </si>
  <si>
    <t>Proche</t>
  </si>
  <si>
    <t>EXPERT MEN 
** OFFICIAL RESULTS **</t>
  </si>
  <si>
    <t>OPEN MEN 
** OFFICIAL RESULTS **</t>
  </si>
  <si>
    <t>OPEN WOMEN 
** OFFICIAL RESULTS **</t>
  </si>
  <si>
    <t>SPORT MEN 
** OFFICIAL RESULTS **</t>
  </si>
  <si>
    <t>SPORT WOMEN 
** OFFICIAL RESULTS **</t>
  </si>
  <si>
    <t>NOVICE MEN 
** OFFICIAL RESULTS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</si>
</sst>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3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6" applyNumberFormat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7" fillId="32" borderId="12" applyNumberFormat="0" applyFont="0" applyAlignment="0" applyProtection="0"/>
    <xf numFmtId="0" fontId="7" fillId="32" borderId="12" applyNumberFormat="0" applyFont="0" applyAlignment="0" applyProtection="0"/>
    <xf numFmtId="0" fontId="7" fillId="32" borderId="12" applyNumberFormat="0" applyFont="0" applyAlignment="0" applyProtection="0"/>
    <xf numFmtId="0" fontId="7" fillId="32" borderId="12" applyNumberFormat="0" applyFont="0" applyAlignment="0" applyProtection="0"/>
    <xf numFmtId="0" fontId="7" fillId="32" borderId="12" applyNumberFormat="0" applyFont="0" applyAlignment="0" applyProtection="0"/>
    <xf numFmtId="0" fontId="21" fillId="27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/>
    <xf numFmtId="21" fontId="0" fillId="0" borderId="0" xfId="0" applyNumberFormat="1"/>
    <xf numFmtId="0" fontId="23" fillId="0" borderId="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6" fontId="3" fillId="0" borderId="1" xfId="0" applyNumberFormat="1" applyFont="1" applyBorder="1"/>
    <xf numFmtId="0" fontId="23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46" fontId="3" fillId="0" borderId="18" xfId="0" applyNumberFormat="1" applyFont="1" applyBorder="1"/>
    <xf numFmtId="46" fontId="3" fillId="0" borderId="5" xfId="0" applyNumberFormat="1" applyFont="1" applyBorder="1"/>
    <xf numFmtId="0" fontId="23" fillId="0" borderId="17" xfId="0" applyFont="1" applyBorder="1" applyAlignment="1">
      <alignment vertical="center"/>
    </xf>
    <xf numFmtId="0" fontId="3" fillId="0" borderId="1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6" fontId="3" fillId="0" borderId="5" xfId="0" applyNumberFormat="1" applyFont="1" applyBorder="1" applyAlignment="1">
      <alignment horizontal="right"/>
    </xf>
    <xf numFmtId="0" fontId="2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6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21" fontId="3" fillId="0" borderId="0" xfId="0" applyNumberFormat="1" applyFont="1" applyBorder="1"/>
    <xf numFmtId="46" fontId="3" fillId="0" borderId="0" xfId="0" applyNumberFormat="1" applyFont="1" applyBorder="1"/>
    <xf numFmtId="0" fontId="2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22" xfId="0" applyFont="1" applyBorder="1"/>
    <xf numFmtId="46" fontId="3" fillId="0" borderId="22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46" fontId="3" fillId="0" borderId="0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5" fillId="0" borderId="22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0" fontId="0" fillId="0" borderId="1" xfId="0" applyBorder="1"/>
    <xf numFmtId="0" fontId="23" fillId="0" borderId="2" xfId="0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right"/>
    </xf>
    <xf numFmtId="0" fontId="23" fillId="0" borderId="24" xfId="0" applyFont="1" applyBorder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/>
    </xf>
    <xf numFmtId="164" fontId="2" fillId="0" borderId="1" xfId="0" quotePrefix="1" applyNumberFormat="1" applyFont="1" applyBorder="1"/>
    <xf numFmtId="0" fontId="0" fillId="0" borderId="1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21" fontId="0" fillId="0" borderId="5" xfId="0" applyNumberFormat="1" applyBorder="1"/>
    <xf numFmtId="164" fontId="2" fillId="0" borderId="5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21" fontId="2" fillId="0" borderId="1" xfId="0" applyNumberFormat="1" applyFont="1" applyBorder="1"/>
    <xf numFmtId="164" fontId="2" fillId="0" borderId="1" xfId="0" quotePrefix="1" applyNumberFormat="1" applyFont="1" applyFill="1" applyBorder="1"/>
    <xf numFmtId="0" fontId="0" fillId="0" borderId="1" xfId="0" applyFill="1" applyBorder="1"/>
    <xf numFmtId="46" fontId="3" fillId="0" borderId="1" xfId="0" applyNumberFormat="1" applyFont="1" applyFill="1" applyBorder="1"/>
    <xf numFmtId="46" fontId="3" fillId="0" borderId="1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64" fontId="3" fillId="0" borderId="1" xfId="0" applyNumberFormat="1" applyFont="1" applyFill="1" applyBorder="1"/>
    <xf numFmtId="46" fontId="3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3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164" fontId="1" fillId="0" borderId="1" xfId="0" quotePrefix="1" applyNumberFormat="1" applyFont="1" applyFill="1" applyBorder="1"/>
    <xf numFmtId="0" fontId="1" fillId="0" borderId="4" xfId="0" applyFont="1" applyBorder="1" applyAlignment="1">
      <alignment horizontal="right"/>
    </xf>
    <xf numFmtId="164" fontId="1" fillId="0" borderId="1" xfId="0" quotePrefix="1" applyNumberFormat="1" applyFont="1" applyFill="1" applyBorder="1" applyAlignment="1">
      <alignment horizontal="left"/>
    </xf>
    <xf numFmtId="46" fontId="1" fillId="0" borderId="1" xfId="0" quotePrefix="1" applyNumberFormat="1" applyFont="1" applyBorder="1" applyAlignment="1">
      <alignment horizontal="right"/>
    </xf>
    <xf numFmtId="46" fontId="1" fillId="0" borderId="1" xfId="0" applyNumberFormat="1" applyFont="1" applyBorder="1" applyAlignment="1">
      <alignment horizontal="right"/>
    </xf>
    <xf numFmtId="21" fontId="0" fillId="0" borderId="1" xfId="0" applyNumberFormat="1" applyBorder="1"/>
    <xf numFmtId="164" fontId="1" fillId="0" borderId="1" xfId="0" quotePrefix="1" applyNumberFormat="1" applyFont="1" applyBorder="1"/>
    <xf numFmtId="0" fontId="0" fillId="0" borderId="1" xfId="0" quotePrefix="1" applyBorder="1"/>
    <xf numFmtId="0" fontId="0" fillId="0" borderId="0" xfId="0" applyBorder="1"/>
    <xf numFmtId="0" fontId="2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/>
    <xf numFmtId="164" fontId="1" fillId="0" borderId="5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21" fontId="2" fillId="0" borderId="1" xfId="0" applyNumberFormat="1" applyFont="1" applyBorder="1" applyAlignment="1">
      <alignment horizontal="left"/>
    </xf>
    <xf numFmtId="21" fontId="3" fillId="0" borderId="1" xfId="0" applyNumberFormat="1" applyFont="1" applyBorder="1" applyAlignment="1">
      <alignment horizontal="left"/>
    </xf>
    <xf numFmtId="21" fontId="2" fillId="0" borderId="1" xfId="0" quotePrefix="1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1" fontId="1" fillId="0" borderId="1" xfId="0" applyNumberFormat="1" applyFont="1" applyBorder="1" applyAlignment="1">
      <alignment horizontal="left"/>
    </xf>
    <xf numFmtId="21" fontId="1" fillId="0" borderId="1" xfId="0" quotePrefix="1" applyNumberFormat="1" applyFont="1" applyBorder="1" applyAlignment="1">
      <alignment horizontal="left"/>
    </xf>
    <xf numFmtId="0" fontId="0" fillId="0" borderId="25" xfId="0" applyFill="1" applyBorder="1"/>
    <xf numFmtId="0" fontId="0" fillId="34" borderId="1" xfId="0" applyFill="1" applyBorder="1"/>
    <xf numFmtId="0" fontId="26" fillId="33" borderId="1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</cellXfs>
  <cellStyles count="93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builtinId="38" customBuiltin="1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builtinId="46" customBuiltin="1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40% - Accent1" xfId="25" builtinId="31" customBuiltin="1"/>
    <cellStyle name="40% - Accent1 2" xfId="26" xr:uid="{00000000-0005-0000-0000-000019000000}"/>
    <cellStyle name="40% - Accent1 2 2" xfId="27" xr:uid="{00000000-0005-0000-0000-00001A000000}"/>
    <cellStyle name="40% - Accent1 3" xfId="28" xr:uid="{00000000-0005-0000-0000-00001B000000}"/>
    <cellStyle name="40% - Accent2" xfId="29" builtinId="35" customBuiltin="1"/>
    <cellStyle name="40% - Accent2 2" xfId="30" xr:uid="{00000000-0005-0000-0000-00001D000000}"/>
    <cellStyle name="40% - Accent2 2 2" xfId="31" xr:uid="{00000000-0005-0000-0000-00001E000000}"/>
    <cellStyle name="40% - Accent2 3" xfId="32" xr:uid="{00000000-0005-0000-0000-00001F000000}"/>
    <cellStyle name="40% - Accent3" xfId="33" builtinId="39" customBuiltin="1"/>
    <cellStyle name="40% - Accent3 2" xfId="34" xr:uid="{00000000-0005-0000-0000-000021000000}"/>
    <cellStyle name="40% - Accent3 2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2 2" xfId="39" xr:uid="{00000000-0005-0000-0000-000026000000}"/>
    <cellStyle name="40% - Accent4 3" xfId="40" xr:uid="{00000000-0005-0000-0000-000027000000}"/>
    <cellStyle name="40% - Accent5" xfId="41" builtinId="47" customBuiltin="1"/>
    <cellStyle name="40% - Accent5 2" xfId="42" xr:uid="{00000000-0005-0000-0000-000029000000}"/>
    <cellStyle name="40% - Accent5 2 2" xfId="43" xr:uid="{00000000-0005-0000-0000-00002A000000}"/>
    <cellStyle name="40% - Accent5 3" xfId="44" xr:uid="{00000000-0005-0000-0000-00002B000000}"/>
    <cellStyle name="40% - Accent6" xfId="45" builtinId="51" customBuiltin="1"/>
    <cellStyle name="40% - Accent6 2" xfId="46" xr:uid="{00000000-0005-0000-0000-00002D000000}"/>
    <cellStyle name="40% - Accent6 2 2" xfId="47" xr:uid="{00000000-0005-0000-0000-00002E000000}"/>
    <cellStyle name="40% - Accent6 3" xfId="48" xr:uid="{00000000-0005-0000-0000-00002F000000}"/>
    <cellStyle name="60% - Accent1" xfId="49" builtinId="32" customBuiltin="1"/>
    <cellStyle name="60% - Accent2" xfId="50" builtinId="36" customBuiltin="1"/>
    <cellStyle name="60% - Accent3" xfId="51" builtinId="40" customBuiltin="1"/>
    <cellStyle name="60% - Accent4" xfId="52" builtinId="44" customBuiltin="1"/>
    <cellStyle name="60% - Accent5" xfId="53" builtinId="48" customBuiltin="1"/>
    <cellStyle name="60% - Accent6" xfId="54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61" builtinId="27" customBuiltin="1"/>
    <cellStyle name="Calculation" xfId="62" builtinId="22" customBuiltin="1"/>
    <cellStyle name="Check Cell" xfId="63" builtinId="23" customBuiltin="1"/>
    <cellStyle name="Explanatory Text" xfId="64" builtinId="53" customBuiltin="1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Input" xfId="70" builtinId="20" customBuiltin="1"/>
    <cellStyle name="Linked Cell" xfId="71" builtinId="24" customBuiltin="1"/>
    <cellStyle name="Neutral" xfId="72" builtinId="28" customBuiltin="1"/>
    <cellStyle name="Normal" xfId="0" builtinId="0"/>
    <cellStyle name="Normal 2" xfId="73" xr:uid="{00000000-0005-0000-0000-000049000000}"/>
    <cellStyle name="Normal 2 2" xfId="74" xr:uid="{00000000-0005-0000-0000-00004A000000}"/>
    <cellStyle name="Normal 3" xfId="75" xr:uid="{00000000-0005-0000-0000-00004B000000}"/>
    <cellStyle name="Normal 3 2" xfId="76" xr:uid="{00000000-0005-0000-0000-00004C000000}"/>
    <cellStyle name="Normal 3 3" xfId="77" xr:uid="{00000000-0005-0000-0000-00004D000000}"/>
    <cellStyle name="Normal 4" xfId="78" xr:uid="{00000000-0005-0000-0000-00004E000000}"/>
    <cellStyle name="Normal 4 2" xfId="79" xr:uid="{00000000-0005-0000-0000-00004F000000}"/>
    <cellStyle name="Normal 5" xfId="80" xr:uid="{00000000-0005-0000-0000-000050000000}"/>
    <cellStyle name="Normal 6" xfId="81" xr:uid="{00000000-0005-0000-0000-000051000000}"/>
    <cellStyle name="Normal 7" xfId="82" xr:uid="{00000000-0005-0000-0000-000052000000}"/>
    <cellStyle name="Normal 8" xfId="83" xr:uid="{00000000-0005-0000-0000-000053000000}"/>
    <cellStyle name="Note 2" xfId="84" xr:uid="{00000000-0005-0000-0000-000054000000}"/>
    <cellStyle name="Note 2 2" xfId="85" xr:uid="{00000000-0005-0000-0000-000055000000}"/>
    <cellStyle name="Note 3" xfId="86" xr:uid="{00000000-0005-0000-0000-000056000000}"/>
    <cellStyle name="Note 3 2" xfId="87" xr:uid="{00000000-0005-0000-0000-000057000000}"/>
    <cellStyle name="Note 4" xfId="88" xr:uid="{00000000-0005-0000-0000-000058000000}"/>
    <cellStyle name="Output" xfId="89" builtinId="21" customBuiltin="1"/>
    <cellStyle name="Title" xfId="90" builtinId="15" customBuiltin="1"/>
    <cellStyle name="Total" xfId="91" builtinId="25" customBuiltin="1"/>
    <cellStyle name="Warning Text" xfId="92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abSelected="1" showWhiteSpace="0" zoomScale="80" zoomScaleNormal="80" zoomScalePageLayoutView="80" workbookViewId="0">
      <selection activeCell="A2" sqref="A2:G2"/>
    </sheetView>
  </sheetViews>
  <sheetFormatPr defaultRowHeight="15.75" x14ac:dyDescent="0.25"/>
  <cols>
    <col min="1" max="1" width="6.75" customWidth="1"/>
    <col min="2" max="2" width="9" style="42"/>
    <col min="3" max="3" width="15.625" customWidth="1"/>
    <col min="4" max="4" width="14.75" customWidth="1"/>
    <col min="5" max="5" width="33" customWidth="1"/>
    <col min="6" max="6" width="14.5" customWidth="1"/>
    <col min="7" max="7" width="9.875" customWidth="1"/>
  </cols>
  <sheetData>
    <row r="1" spans="1:7" ht="40.5" customHeight="1" x14ac:dyDescent="0.25">
      <c r="A1" s="93" t="s">
        <v>7</v>
      </c>
      <c r="B1" s="93"/>
      <c r="C1" s="93"/>
      <c r="D1" s="93"/>
      <c r="E1" s="93"/>
      <c r="F1" s="93"/>
      <c r="G1" s="93"/>
    </row>
    <row r="2" spans="1:7" ht="41.25" customHeight="1" x14ac:dyDescent="0.25">
      <c r="A2" s="91" t="s">
        <v>311</v>
      </c>
      <c r="B2" s="92"/>
      <c r="C2" s="92"/>
      <c r="D2" s="92"/>
      <c r="E2" s="92"/>
      <c r="F2" s="92"/>
      <c r="G2" s="92"/>
    </row>
    <row r="3" spans="1:7" ht="30.75" thickBot="1" x14ac:dyDescent="0.3">
      <c r="A3" s="11" t="s">
        <v>0</v>
      </c>
      <c r="B3" s="40" t="s">
        <v>1</v>
      </c>
      <c r="C3" s="37" t="s">
        <v>3</v>
      </c>
      <c r="D3" s="37" t="s">
        <v>2</v>
      </c>
      <c r="E3" s="37" t="s">
        <v>4</v>
      </c>
      <c r="F3" s="2" t="s">
        <v>5</v>
      </c>
      <c r="G3" s="8" t="s">
        <v>6</v>
      </c>
    </row>
    <row r="4" spans="1:7" x14ac:dyDescent="0.25">
      <c r="A4" s="12">
        <v>1</v>
      </c>
      <c r="B4" s="55">
        <v>201</v>
      </c>
      <c r="C4" s="55" t="s">
        <v>168</v>
      </c>
      <c r="D4" s="55" t="s">
        <v>161</v>
      </c>
      <c r="E4" s="55" t="s">
        <v>173</v>
      </c>
      <c r="F4" s="61">
        <v>2.9976851851851852E-2</v>
      </c>
      <c r="G4" s="9">
        <f t="shared" ref="G4:G11" si="0">(F4-$F$4)</f>
        <v>0</v>
      </c>
    </row>
    <row r="5" spans="1:7" x14ac:dyDescent="0.25">
      <c r="A5" s="13">
        <v>2</v>
      </c>
      <c r="B5" s="55">
        <v>206</v>
      </c>
      <c r="C5" s="55" t="s">
        <v>127</v>
      </c>
      <c r="D5" s="55" t="s">
        <v>63</v>
      </c>
      <c r="E5" s="55" t="s">
        <v>150</v>
      </c>
      <c r="F5" s="61">
        <v>3.0451388888888889E-2</v>
      </c>
      <c r="G5" s="10">
        <f t="shared" si="0"/>
        <v>4.745370370370372E-4</v>
      </c>
    </row>
    <row r="6" spans="1:7" x14ac:dyDescent="0.25">
      <c r="A6" s="13">
        <v>3</v>
      </c>
      <c r="B6" s="55">
        <v>268</v>
      </c>
      <c r="C6" s="55" t="s">
        <v>170</v>
      </c>
      <c r="D6" s="55" t="s">
        <v>163</v>
      </c>
      <c r="E6" s="55" t="s">
        <v>84</v>
      </c>
      <c r="F6" s="61">
        <v>3.0590277777777775E-2</v>
      </c>
      <c r="G6" s="10">
        <f t="shared" si="0"/>
        <v>6.1342592592592352E-4</v>
      </c>
    </row>
    <row r="7" spans="1:7" x14ac:dyDescent="0.25">
      <c r="A7" s="13">
        <v>4</v>
      </c>
      <c r="B7" s="55">
        <v>219</v>
      </c>
      <c r="C7" s="55" t="s">
        <v>166</v>
      </c>
      <c r="D7" s="55" t="s">
        <v>159</v>
      </c>
      <c r="E7" s="55" t="s">
        <v>78</v>
      </c>
      <c r="F7" s="61">
        <v>3.0706018518518521E-2</v>
      </c>
      <c r="G7" s="10">
        <f t="shared" si="0"/>
        <v>7.2916666666666963E-4</v>
      </c>
    </row>
    <row r="8" spans="1:7" x14ac:dyDescent="0.25">
      <c r="A8" s="13">
        <v>5</v>
      </c>
      <c r="B8" s="55">
        <v>222</v>
      </c>
      <c r="C8" s="55" t="s">
        <v>167</v>
      </c>
      <c r="D8" s="55" t="s">
        <v>160</v>
      </c>
      <c r="E8" s="55" t="s">
        <v>172</v>
      </c>
      <c r="F8" s="61">
        <v>3.0868055555555555E-2</v>
      </c>
      <c r="G8" s="10">
        <f t="shared" si="0"/>
        <v>8.9120370370370308E-4</v>
      </c>
    </row>
    <row r="9" spans="1:7" x14ac:dyDescent="0.25">
      <c r="A9" s="13">
        <v>6</v>
      </c>
      <c r="B9" s="55">
        <v>200</v>
      </c>
      <c r="C9" s="55" t="s">
        <v>119</v>
      </c>
      <c r="D9" s="55" t="s">
        <v>158</v>
      </c>
      <c r="E9" s="55" t="s">
        <v>73</v>
      </c>
      <c r="F9" s="61">
        <v>3.2974537037037038E-2</v>
      </c>
      <c r="G9" s="10">
        <f t="shared" si="0"/>
        <v>2.9976851851851866E-3</v>
      </c>
    </row>
    <row r="10" spans="1:7" x14ac:dyDescent="0.25">
      <c r="A10" s="13">
        <v>7</v>
      </c>
      <c r="B10" s="55">
        <v>220</v>
      </c>
      <c r="C10" s="55" t="s">
        <v>27</v>
      </c>
      <c r="D10" s="55" t="s">
        <v>164</v>
      </c>
      <c r="E10" s="55" t="s">
        <v>73</v>
      </c>
      <c r="F10" s="61">
        <v>3.4363425925925929E-2</v>
      </c>
      <c r="G10" s="10">
        <f t="shared" si="0"/>
        <v>4.3865740740740775E-3</v>
      </c>
    </row>
    <row r="11" spans="1:7" x14ac:dyDescent="0.25">
      <c r="A11" s="13">
        <v>8</v>
      </c>
      <c r="B11" s="55">
        <v>261</v>
      </c>
      <c r="C11" s="55" t="s">
        <v>169</v>
      </c>
      <c r="D11" s="55" t="s">
        <v>162</v>
      </c>
      <c r="E11" s="55" t="s">
        <v>77</v>
      </c>
      <c r="F11" s="61">
        <v>3.5532407407407408E-2</v>
      </c>
      <c r="G11" s="10">
        <f t="shared" si="0"/>
        <v>5.5555555555555566E-3</v>
      </c>
    </row>
    <row r="12" spans="1:7" x14ac:dyDescent="0.25">
      <c r="A12" s="67" t="s">
        <v>296</v>
      </c>
      <c r="B12" s="55">
        <v>218</v>
      </c>
      <c r="C12" s="55" t="s">
        <v>171</v>
      </c>
      <c r="D12" s="55" t="s">
        <v>165</v>
      </c>
      <c r="E12" s="55" t="s">
        <v>174</v>
      </c>
      <c r="F12" s="66" t="s">
        <v>296</v>
      </c>
      <c r="G12" s="10"/>
    </row>
    <row r="13" spans="1:7" x14ac:dyDescent="0.25">
      <c r="A13" s="13"/>
      <c r="B13" s="41"/>
      <c r="C13" s="36"/>
      <c r="D13" s="36"/>
      <c r="E13" s="36"/>
      <c r="F13" s="33"/>
      <c r="G13" s="10"/>
    </row>
    <row r="14" spans="1:7" x14ac:dyDescent="0.25">
      <c r="A14" s="13"/>
      <c r="B14" s="41"/>
      <c r="C14" s="36"/>
      <c r="D14" s="36"/>
      <c r="E14" s="36"/>
      <c r="F14" s="33"/>
      <c r="G14" s="10"/>
    </row>
    <row r="15" spans="1:7" x14ac:dyDescent="0.25">
      <c r="A15" s="13"/>
      <c r="B15" s="41"/>
      <c r="C15" s="36"/>
      <c r="D15" s="36"/>
      <c r="E15" s="36"/>
      <c r="F15" s="33"/>
      <c r="G15" s="10"/>
    </row>
    <row r="16" spans="1:7" x14ac:dyDescent="0.25">
      <c r="A16" s="13"/>
      <c r="B16" s="41"/>
      <c r="C16" s="36"/>
      <c r="D16" s="36"/>
      <c r="E16" s="36"/>
      <c r="F16" s="44"/>
      <c r="G16" s="10"/>
    </row>
    <row r="17" spans="1:7" x14ac:dyDescent="0.25">
      <c r="A17" s="13"/>
      <c r="B17" s="41"/>
      <c r="C17" s="36"/>
      <c r="D17" s="36"/>
      <c r="E17" s="36"/>
      <c r="F17" s="44"/>
      <c r="G17" s="10"/>
    </row>
    <row r="18" spans="1:7" x14ac:dyDescent="0.25">
      <c r="A18" s="46"/>
      <c r="B18" s="41"/>
      <c r="C18" s="36"/>
      <c r="D18" s="36"/>
      <c r="E18" s="36"/>
      <c r="F18" s="33"/>
      <c r="G18" s="10"/>
    </row>
    <row r="19" spans="1:7" x14ac:dyDescent="0.25">
      <c r="A19" s="46"/>
      <c r="B19" s="41"/>
      <c r="C19" s="36"/>
      <c r="D19" s="36"/>
      <c r="E19" s="36"/>
      <c r="F19" s="33"/>
      <c r="G19" s="10"/>
    </row>
    <row r="20" spans="1:7" x14ac:dyDescent="0.25">
      <c r="A20" s="43"/>
      <c r="B20" s="41"/>
      <c r="C20" s="36"/>
      <c r="D20" s="36"/>
      <c r="E20" s="36"/>
      <c r="F20" s="33"/>
      <c r="G20" s="10"/>
    </row>
    <row r="21" spans="1:7" x14ac:dyDescent="0.25">
      <c r="A21" s="29"/>
      <c r="B21" s="30"/>
      <c r="C21" s="24"/>
      <c r="D21" s="24"/>
      <c r="E21" s="24"/>
      <c r="F21" s="25"/>
      <c r="G21" s="25"/>
    </row>
    <row r="22" spans="1:7" x14ac:dyDescent="0.25">
      <c r="A22" s="26"/>
      <c r="B22" s="23"/>
      <c r="C22" s="19"/>
      <c r="D22" s="19"/>
      <c r="E22" s="19"/>
      <c r="F22" s="20"/>
      <c r="G22" s="21"/>
    </row>
    <row r="23" spans="1:7" x14ac:dyDescent="0.25">
      <c r="A23" s="26"/>
      <c r="B23" s="23"/>
      <c r="C23" s="19"/>
      <c r="D23" s="19"/>
      <c r="E23" s="19"/>
      <c r="F23" s="26"/>
      <c r="G23" s="28"/>
    </row>
    <row r="24" spans="1:7" x14ac:dyDescent="0.25">
      <c r="A24" s="26"/>
      <c r="B24" s="23"/>
      <c r="C24" s="19"/>
      <c r="D24" s="19"/>
      <c r="E24" s="19"/>
      <c r="F24" s="28"/>
      <c r="G24" s="28"/>
    </row>
    <row r="25" spans="1:7" x14ac:dyDescent="0.25">
      <c r="A25" s="26"/>
      <c r="B25" s="22"/>
      <c r="C25" s="19"/>
      <c r="D25" s="19"/>
      <c r="E25" s="19"/>
      <c r="F25" s="28"/>
      <c r="G25" s="28"/>
    </row>
    <row r="26" spans="1:7" x14ac:dyDescent="0.25">
      <c r="A26" s="26"/>
      <c r="B26" s="22"/>
      <c r="C26" s="19"/>
      <c r="D26" s="19"/>
      <c r="E26" s="19"/>
      <c r="F26" s="28"/>
      <c r="G26" s="28"/>
    </row>
    <row r="27" spans="1:7" x14ac:dyDescent="0.25">
      <c r="A27" s="26"/>
      <c r="B27" s="23"/>
      <c r="C27" s="19"/>
      <c r="D27" s="19"/>
      <c r="E27" s="19"/>
      <c r="F27" s="28"/>
      <c r="G27" s="28"/>
    </row>
  </sheetData>
  <sortState ref="B4:G12">
    <sortCondition ref="F4:F12"/>
  </sortState>
  <mergeCells count="2">
    <mergeCell ref="A2:G2"/>
    <mergeCell ref="A1:G1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zoomScale="80" zoomScaleNormal="80" zoomScalePageLayoutView="80" workbookViewId="0">
      <selection sqref="A1:G2"/>
    </sheetView>
  </sheetViews>
  <sheetFormatPr defaultRowHeight="15.75" x14ac:dyDescent="0.25"/>
  <cols>
    <col min="1" max="1" width="7.5" style="5" customWidth="1"/>
    <col min="2" max="2" width="9" style="42"/>
    <col min="3" max="3" width="17" customWidth="1"/>
    <col min="4" max="4" width="14.5" bestFit="1" customWidth="1"/>
    <col min="5" max="5" width="33" customWidth="1"/>
    <col min="6" max="6" width="12.375" customWidth="1"/>
    <col min="7" max="7" width="9" customWidth="1"/>
  </cols>
  <sheetData>
    <row r="1" spans="1:7" ht="40.5" customHeight="1" x14ac:dyDescent="0.25">
      <c r="A1" s="93" t="s">
        <v>7</v>
      </c>
      <c r="B1" s="94"/>
      <c r="C1" s="94"/>
      <c r="D1" s="94"/>
      <c r="E1" s="94"/>
      <c r="F1" s="94"/>
      <c r="G1" s="94"/>
    </row>
    <row r="2" spans="1:7" ht="41.25" customHeight="1" x14ac:dyDescent="0.25">
      <c r="A2" s="91" t="s">
        <v>310</v>
      </c>
      <c r="B2" s="92"/>
      <c r="C2" s="92"/>
      <c r="D2" s="92"/>
      <c r="E2" s="92"/>
      <c r="F2" s="92"/>
      <c r="G2" s="92"/>
    </row>
    <row r="3" spans="1:7" ht="30.75" thickBot="1" x14ac:dyDescent="0.3">
      <c r="A3" s="7" t="s">
        <v>0</v>
      </c>
      <c r="B3" s="40" t="s">
        <v>1</v>
      </c>
      <c r="C3" s="37" t="s">
        <v>3</v>
      </c>
      <c r="D3" s="37" t="s">
        <v>2</v>
      </c>
      <c r="E3" s="37" t="s">
        <v>4</v>
      </c>
      <c r="F3" s="2" t="s">
        <v>5</v>
      </c>
      <c r="G3" s="2" t="s">
        <v>6</v>
      </c>
    </row>
    <row r="4" spans="1:7" x14ac:dyDescent="0.25">
      <c r="A4" s="58">
        <v>1</v>
      </c>
      <c r="B4" s="55">
        <v>418</v>
      </c>
      <c r="C4" s="55" t="s">
        <v>127</v>
      </c>
      <c r="D4" s="55" t="s">
        <v>99</v>
      </c>
      <c r="E4" s="55" t="s">
        <v>150</v>
      </c>
      <c r="F4" s="61">
        <v>3.1643518518518522E-2</v>
      </c>
      <c r="G4" s="56">
        <f t="shared" ref="G4:G33" si="0">(F4-$F$4)</f>
        <v>0</v>
      </c>
    </row>
    <row r="5" spans="1:7" x14ac:dyDescent="0.25">
      <c r="A5" s="59">
        <v>2</v>
      </c>
      <c r="B5" s="55">
        <v>503</v>
      </c>
      <c r="C5" s="55" t="s">
        <v>143</v>
      </c>
      <c r="D5" s="55" t="s">
        <v>95</v>
      </c>
      <c r="E5" s="55" t="s">
        <v>78</v>
      </c>
      <c r="F5" s="61">
        <v>3.170138888888889E-2</v>
      </c>
      <c r="G5" s="56">
        <f t="shared" si="0"/>
        <v>5.7870370370367852E-5</v>
      </c>
    </row>
    <row r="6" spans="1:7" x14ac:dyDescent="0.25">
      <c r="A6" s="59">
        <v>3</v>
      </c>
      <c r="B6" s="55">
        <v>713</v>
      </c>
      <c r="C6" s="55" t="s">
        <v>124</v>
      </c>
      <c r="D6" s="55" t="s">
        <v>96</v>
      </c>
      <c r="E6" s="55" t="s">
        <v>149</v>
      </c>
      <c r="F6" s="61">
        <v>3.1886574074074074E-2</v>
      </c>
      <c r="G6" s="56">
        <f t="shared" si="0"/>
        <v>2.4305555555555192E-4</v>
      </c>
    </row>
    <row r="7" spans="1:7" x14ac:dyDescent="0.25">
      <c r="A7" s="59">
        <v>4</v>
      </c>
      <c r="B7" s="55">
        <v>721</v>
      </c>
      <c r="C7" s="55" t="s">
        <v>129</v>
      </c>
      <c r="D7" s="55" t="s">
        <v>102</v>
      </c>
      <c r="E7" s="55" t="s">
        <v>151</v>
      </c>
      <c r="F7" s="61">
        <v>3.2569444444444443E-2</v>
      </c>
      <c r="G7" s="56">
        <f t="shared" si="0"/>
        <v>9.2592592592592032E-4</v>
      </c>
    </row>
    <row r="8" spans="1:7" x14ac:dyDescent="0.25">
      <c r="A8" s="59">
        <v>5</v>
      </c>
      <c r="B8" s="55">
        <v>427</v>
      </c>
      <c r="C8" s="55" t="s">
        <v>142</v>
      </c>
      <c r="D8" s="55" t="s">
        <v>113</v>
      </c>
      <c r="E8" s="55" t="s">
        <v>157</v>
      </c>
      <c r="F8" s="61">
        <v>3.2662037037037038E-2</v>
      </c>
      <c r="G8" s="56">
        <f t="shared" si="0"/>
        <v>1.0185185185185158E-3</v>
      </c>
    </row>
    <row r="9" spans="1:7" x14ac:dyDescent="0.25">
      <c r="A9" s="60">
        <v>6</v>
      </c>
      <c r="B9" s="64">
        <v>706</v>
      </c>
      <c r="C9" s="63" t="s">
        <v>295</v>
      </c>
      <c r="D9" s="63" t="s">
        <v>185</v>
      </c>
      <c r="E9" s="63" t="s">
        <v>78</v>
      </c>
      <c r="F9" s="57">
        <v>3.2812500000000001E-2</v>
      </c>
      <c r="G9" s="56">
        <f t="shared" si="0"/>
        <v>1.1689814814814792E-3</v>
      </c>
    </row>
    <row r="10" spans="1:7" x14ac:dyDescent="0.25">
      <c r="A10" s="59">
        <v>7</v>
      </c>
      <c r="B10" s="55">
        <v>435</v>
      </c>
      <c r="C10" s="55" t="s">
        <v>136</v>
      </c>
      <c r="D10" s="55" t="s">
        <v>107</v>
      </c>
      <c r="E10" s="55" t="s">
        <v>154</v>
      </c>
      <c r="F10" s="54">
        <v>3.3043981481481487E-2</v>
      </c>
      <c r="G10" s="56">
        <f t="shared" si="0"/>
        <v>1.4004629629629645E-3</v>
      </c>
    </row>
    <row r="11" spans="1:7" x14ac:dyDescent="0.25">
      <c r="A11" s="59">
        <v>8</v>
      </c>
      <c r="B11" s="55">
        <v>449</v>
      </c>
      <c r="C11" s="55" t="s">
        <v>130</v>
      </c>
      <c r="D11" s="55" t="s">
        <v>103</v>
      </c>
      <c r="E11" s="55" t="s">
        <v>152</v>
      </c>
      <c r="F11" s="61">
        <v>3.3055555555555553E-2</v>
      </c>
      <c r="G11" s="56">
        <f t="shared" si="0"/>
        <v>1.4120370370370311E-3</v>
      </c>
    </row>
    <row r="12" spans="1:7" x14ac:dyDescent="0.25">
      <c r="A12" s="59">
        <v>9</v>
      </c>
      <c r="B12" s="55">
        <v>461</v>
      </c>
      <c r="C12" s="55" t="s">
        <v>133</v>
      </c>
      <c r="D12" s="55" t="s">
        <v>106</v>
      </c>
      <c r="E12" s="55" t="s">
        <v>81</v>
      </c>
      <c r="F12" s="61">
        <v>3.3113425925925928E-2</v>
      </c>
      <c r="G12" s="56">
        <f t="shared" si="0"/>
        <v>1.4699074074074059E-3</v>
      </c>
    </row>
    <row r="13" spans="1:7" x14ac:dyDescent="0.25">
      <c r="A13" s="59">
        <v>10</v>
      </c>
      <c r="B13" s="55">
        <v>708</v>
      </c>
      <c r="C13" s="55" t="s">
        <v>128</v>
      </c>
      <c r="D13" s="55" t="s">
        <v>101</v>
      </c>
      <c r="E13" s="55"/>
      <c r="F13" s="61">
        <v>3.3240740740740744E-2</v>
      </c>
      <c r="G13" s="56">
        <f t="shared" si="0"/>
        <v>1.5972222222222221E-3</v>
      </c>
    </row>
    <row r="14" spans="1:7" x14ac:dyDescent="0.25">
      <c r="A14" s="59">
        <v>11</v>
      </c>
      <c r="B14" s="55">
        <v>406</v>
      </c>
      <c r="C14" s="55" t="s">
        <v>115</v>
      </c>
      <c r="D14" s="55" t="s">
        <v>87</v>
      </c>
      <c r="E14" s="55" t="s">
        <v>145</v>
      </c>
      <c r="F14" s="61">
        <v>3.3263888888888891E-2</v>
      </c>
      <c r="G14" s="56">
        <f t="shared" si="0"/>
        <v>1.6203703703703692E-3</v>
      </c>
    </row>
    <row r="15" spans="1:7" x14ac:dyDescent="0.25">
      <c r="A15" s="59">
        <v>12</v>
      </c>
      <c r="B15" s="55">
        <v>714</v>
      </c>
      <c r="C15" s="55" t="s">
        <v>144</v>
      </c>
      <c r="D15" s="55" t="s">
        <v>114</v>
      </c>
      <c r="E15" s="55" t="s">
        <v>70</v>
      </c>
      <c r="F15" s="62">
        <v>3.3425925925925921E-2</v>
      </c>
      <c r="G15" s="56">
        <f t="shared" si="0"/>
        <v>1.7824074074073992E-3</v>
      </c>
    </row>
    <row r="16" spans="1:7" x14ac:dyDescent="0.25">
      <c r="A16" s="59">
        <v>13</v>
      </c>
      <c r="B16" s="55">
        <v>403</v>
      </c>
      <c r="C16" s="55" t="s">
        <v>16</v>
      </c>
      <c r="D16" s="55" t="s">
        <v>97</v>
      </c>
      <c r="E16" s="55" t="s">
        <v>74</v>
      </c>
      <c r="F16" s="61">
        <v>3.3541666666666664E-2</v>
      </c>
      <c r="G16" s="56">
        <f t="shared" si="0"/>
        <v>1.8981481481481419E-3</v>
      </c>
    </row>
    <row r="17" spans="1:7" x14ac:dyDescent="0.25">
      <c r="A17" s="59">
        <v>14</v>
      </c>
      <c r="B17" s="55">
        <v>475</v>
      </c>
      <c r="C17" s="55" t="s">
        <v>138</v>
      </c>
      <c r="D17" s="55" t="s">
        <v>109</v>
      </c>
      <c r="E17" s="55" t="s">
        <v>155</v>
      </c>
      <c r="F17" s="54">
        <v>3.3993055555555561E-2</v>
      </c>
      <c r="G17" s="56">
        <f t="shared" si="0"/>
        <v>2.3495370370370389E-3</v>
      </c>
    </row>
    <row r="18" spans="1:7" x14ac:dyDescent="0.25">
      <c r="A18" s="59">
        <v>15</v>
      </c>
      <c r="B18" s="55">
        <v>560</v>
      </c>
      <c r="C18" s="55" t="s">
        <v>134</v>
      </c>
      <c r="D18" s="55" t="s">
        <v>105</v>
      </c>
      <c r="E18" s="55" t="s">
        <v>78</v>
      </c>
      <c r="F18" s="61">
        <v>3.412037037037037E-2</v>
      </c>
      <c r="G18" s="56">
        <f t="shared" si="0"/>
        <v>2.4768518518518481E-3</v>
      </c>
    </row>
    <row r="19" spans="1:7" x14ac:dyDescent="0.25">
      <c r="A19" s="59">
        <v>16</v>
      </c>
      <c r="B19" s="55">
        <v>440</v>
      </c>
      <c r="C19" s="55" t="s">
        <v>123</v>
      </c>
      <c r="D19" s="55" t="s">
        <v>95</v>
      </c>
      <c r="E19" s="55" t="s">
        <v>148</v>
      </c>
      <c r="F19" s="61">
        <v>3.453703703703704E-2</v>
      </c>
      <c r="G19" s="56">
        <f t="shared" si="0"/>
        <v>2.8935185185185175E-3</v>
      </c>
    </row>
    <row r="20" spans="1:7" x14ac:dyDescent="0.25">
      <c r="A20" s="59">
        <v>17</v>
      </c>
      <c r="B20" s="55">
        <v>443</v>
      </c>
      <c r="C20" s="55" t="s">
        <v>21</v>
      </c>
      <c r="D20" s="55" t="s">
        <v>100</v>
      </c>
      <c r="E20" s="55" t="s">
        <v>77</v>
      </c>
      <c r="F20" s="61">
        <v>3.5092592592592592E-2</v>
      </c>
      <c r="G20" s="56">
        <f t="shared" si="0"/>
        <v>3.4490740740740697E-3</v>
      </c>
    </row>
    <row r="21" spans="1:7" x14ac:dyDescent="0.25">
      <c r="A21" s="59">
        <v>18</v>
      </c>
      <c r="B21" s="55">
        <v>722</v>
      </c>
      <c r="C21" s="55" t="s">
        <v>122</v>
      </c>
      <c r="D21" s="55" t="s">
        <v>94</v>
      </c>
      <c r="E21" s="55" t="s">
        <v>147</v>
      </c>
      <c r="F21" s="61">
        <v>3.5173611111111107E-2</v>
      </c>
      <c r="G21" s="56">
        <f t="shared" si="0"/>
        <v>3.5300925925925847E-3</v>
      </c>
    </row>
    <row r="22" spans="1:7" ht="16.5" customHeight="1" x14ac:dyDescent="0.25">
      <c r="A22" s="59">
        <v>19</v>
      </c>
      <c r="B22" s="55">
        <v>451</v>
      </c>
      <c r="C22" s="55" t="s">
        <v>116</v>
      </c>
      <c r="D22" s="55" t="s">
        <v>88</v>
      </c>
      <c r="E22" s="55" t="s">
        <v>81</v>
      </c>
      <c r="F22" s="61">
        <v>3.5243055555555555E-2</v>
      </c>
      <c r="G22" s="56">
        <f t="shared" si="0"/>
        <v>3.599537037037033E-3</v>
      </c>
    </row>
    <row r="23" spans="1:7" x14ac:dyDescent="0.25">
      <c r="A23" s="59">
        <v>20</v>
      </c>
      <c r="B23" s="55">
        <v>485</v>
      </c>
      <c r="C23" s="55" t="s">
        <v>121</v>
      </c>
      <c r="D23" s="55" t="s">
        <v>93</v>
      </c>
      <c r="E23" s="55" t="s">
        <v>76</v>
      </c>
      <c r="F23" s="61">
        <v>3.5844907407407409E-2</v>
      </c>
      <c r="G23" s="56">
        <f t="shared" si="0"/>
        <v>4.2013888888888865E-3</v>
      </c>
    </row>
    <row r="24" spans="1:7" x14ac:dyDescent="0.25">
      <c r="A24" s="59">
        <v>21</v>
      </c>
      <c r="B24" s="55">
        <v>498</v>
      </c>
      <c r="C24" s="55" t="s">
        <v>139</v>
      </c>
      <c r="D24" s="55" t="s">
        <v>110</v>
      </c>
      <c r="E24" s="55" t="s">
        <v>151</v>
      </c>
      <c r="F24" s="61">
        <v>3.6423611111111115E-2</v>
      </c>
      <c r="G24" s="56">
        <f t="shared" si="0"/>
        <v>4.7800925925925927E-3</v>
      </c>
    </row>
    <row r="25" spans="1:7" x14ac:dyDescent="0.25">
      <c r="A25" s="59">
        <v>22</v>
      </c>
      <c r="B25" s="55">
        <v>645</v>
      </c>
      <c r="C25" s="55" t="s">
        <v>126</v>
      </c>
      <c r="D25" s="55" t="s">
        <v>98</v>
      </c>
      <c r="E25" s="55" t="s">
        <v>85</v>
      </c>
      <c r="F25" s="61">
        <v>3.6446759259259262E-2</v>
      </c>
      <c r="G25" s="56">
        <f t="shared" si="0"/>
        <v>4.8032407407407399E-3</v>
      </c>
    </row>
    <row r="26" spans="1:7" x14ac:dyDescent="0.25">
      <c r="A26" s="59">
        <v>23</v>
      </c>
      <c r="B26" s="55">
        <v>441</v>
      </c>
      <c r="C26" s="55" t="s">
        <v>118</v>
      </c>
      <c r="D26" s="55" t="s">
        <v>90</v>
      </c>
      <c r="E26" s="55" t="s">
        <v>77</v>
      </c>
      <c r="F26" s="61">
        <v>3.6516203703703703E-2</v>
      </c>
      <c r="G26" s="56">
        <f t="shared" si="0"/>
        <v>4.8726851851851813E-3</v>
      </c>
    </row>
    <row r="27" spans="1:7" x14ac:dyDescent="0.25">
      <c r="A27" s="59">
        <v>24</v>
      </c>
      <c r="B27" s="55">
        <v>442</v>
      </c>
      <c r="C27" s="55" t="s">
        <v>120</v>
      </c>
      <c r="D27" s="55" t="s">
        <v>92</v>
      </c>
      <c r="E27" s="55" t="s">
        <v>78</v>
      </c>
      <c r="F27" s="61">
        <v>3.664351851851852E-2</v>
      </c>
      <c r="G27" s="56">
        <f t="shared" si="0"/>
        <v>4.9999999999999975E-3</v>
      </c>
    </row>
    <row r="28" spans="1:7" x14ac:dyDescent="0.25">
      <c r="A28" s="60">
        <v>25</v>
      </c>
      <c r="B28" s="55">
        <v>720</v>
      </c>
      <c r="C28" s="55" t="s">
        <v>125</v>
      </c>
      <c r="D28" s="55" t="s">
        <v>59</v>
      </c>
      <c r="E28" s="55"/>
      <c r="F28" s="61">
        <v>3.6782407407407409E-2</v>
      </c>
      <c r="G28" s="56">
        <f t="shared" si="0"/>
        <v>5.1388888888888873E-3</v>
      </c>
    </row>
    <row r="29" spans="1:7" x14ac:dyDescent="0.25">
      <c r="A29" s="60">
        <v>26</v>
      </c>
      <c r="B29" s="55">
        <v>453</v>
      </c>
      <c r="C29" s="55" t="s">
        <v>132</v>
      </c>
      <c r="D29" s="55" t="s">
        <v>105</v>
      </c>
      <c r="E29" s="55" t="s">
        <v>70</v>
      </c>
      <c r="F29" s="61">
        <v>3.7384259259259263E-2</v>
      </c>
      <c r="G29" s="56">
        <f t="shared" si="0"/>
        <v>5.7407407407407407E-3</v>
      </c>
    </row>
    <row r="30" spans="1:7" x14ac:dyDescent="0.25">
      <c r="A30" s="60">
        <v>27</v>
      </c>
      <c r="B30" s="55">
        <v>705</v>
      </c>
      <c r="C30" s="55" t="s">
        <v>140</v>
      </c>
      <c r="D30" s="55" t="s">
        <v>111</v>
      </c>
      <c r="E30" s="55" t="s">
        <v>81</v>
      </c>
      <c r="F30" s="61">
        <v>3.7638888888888895E-2</v>
      </c>
      <c r="G30" s="56">
        <f t="shared" si="0"/>
        <v>5.9953703703703731E-3</v>
      </c>
    </row>
    <row r="31" spans="1:7" x14ac:dyDescent="0.25">
      <c r="A31" s="60">
        <v>28</v>
      </c>
      <c r="B31" s="55">
        <v>445</v>
      </c>
      <c r="C31" s="55" t="s">
        <v>119</v>
      </c>
      <c r="D31" s="55" t="s">
        <v>91</v>
      </c>
      <c r="E31" s="55" t="s">
        <v>73</v>
      </c>
      <c r="F31" s="61">
        <v>3.7962962962962962E-2</v>
      </c>
      <c r="G31" s="56">
        <f t="shared" si="0"/>
        <v>6.31944444444444E-3</v>
      </c>
    </row>
    <row r="32" spans="1:7" x14ac:dyDescent="0.25">
      <c r="A32" s="60">
        <v>29</v>
      </c>
      <c r="B32" s="55">
        <v>411</v>
      </c>
      <c r="C32" s="55" t="s">
        <v>141</v>
      </c>
      <c r="D32" s="55" t="s">
        <v>112</v>
      </c>
      <c r="E32" s="55" t="s">
        <v>156</v>
      </c>
      <c r="F32" s="61">
        <v>3.8437499999999999E-2</v>
      </c>
      <c r="G32" s="56">
        <f t="shared" si="0"/>
        <v>6.7939814814814772E-3</v>
      </c>
    </row>
    <row r="33" spans="1:7" x14ac:dyDescent="0.25">
      <c r="A33" s="60">
        <v>30</v>
      </c>
      <c r="B33" s="55">
        <v>447</v>
      </c>
      <c r="C33" s="55" t="s">
        <v>117</v>
      </c>
      <c r="D33" s="55" t="s">
        <v>89</v>
      </c>
      <c r="E33" s="55" t="s">
        <v>146</v>
      </c>
      <c r="F33" s="61">
        <v>3.9421296296296295E-2</v>
      </c>
      <c r="G33" s="56">
        <f t="shared" si="0"/>
        <v>7.7777777777777724E-3</v>
      </c>
    </row>
    <row r="34" spans="1:7" x14ac:dyDescent="0.25">
      <c r="A34" s="69" t="s">
        <v>301</v>
      </c>
      <c r="B34" s="55">
        <v>704</v>
      </c>
      <c r="C34" s="55" t="s">
        <v>137</v>
      </c>
      <c r="D34" s="55" t="s">
        <v>108</v>
      </c>
      <c r="E34" s="55"/>
      <c r="F34" s="68" t="s">
        <v>300</v>
      </c>
      <c r="G34" s="56">
        <v>3.1666666666666669E-2</v>
      </c>
    </row>
    <row r="35" spans="1:7" x14ac:dyDescent="0.25">
      <c r="A35" s="60">
        <v>32</v>
      </c>
      <c r="B35" s="55">
        <v>488</v>
      </c>
      <c r="C35" s="55" t="s">
        <v>135</v>
      </c>
      <c r="D35" s="55" t="s">
        <v>55</v>
      </c>
      <c r="E35" s="55" t="s">
        <v>151</v>
      </c>
      <c r="F35" s="66" t="s">
        <v>300</v>
      </c>
      <c r="G35" s="56">
        <v>3.2303240740740737E-2</v>
      </c>
    </row>
    <row r="36" spans="1:7" x14ac:dyDescent="0.25">
      <c r="A36" s="70" t="s">
        <v>296</v>
      </c>
      <c r="B36" s="55">
        <v>712</v>
      </c>
      <c r="C36" s="55" t="s">
        <v>131</v>
      </c>
      <c r="D36" s="55" t="s">
        <v>104</v>
      </c>
      <c r="E36" s="55" t="s">
        <v>153</v>
      </c>
      <c r="F36" s="65" t="s">
        <v>296</v>
      </c>
      <c r="G36" s="56"/>
    </row>
    <row r="37" spans="1:7" x14ac:dyDescent="0.25">
      <c r="A37" s="28"/>
      <c r="B37" s="27"/>
      <c r="C37" s="19"/>
      <c r="D37" s="19"/>
      <c r="E37" s="19"/>
      <c r="F37" s="28"/>
      <c r="G37" s="28"/>
    </row>
    <row r="38" spans="1:7" x14ac:dyDescent="0.25">
      <c r="A38" s="28"/>
      <c r="B38" s="23"/>
      <c r="C38" s="19"/>
      <c r="D38" s="19"/>
      <c r="E38" s="19"/>
      <c r="F38" s="28"/>
      <c r="G38" s="28"/>
    </row>
    <row r="39" spans="1:7" x14ac:dyDescent="0.25">
      <c r="A39" s="31"/>
      <c r="B39" s="27"/>
      <c r="C39" s="19"/>
      <c r="D39" s="19"/>
      <c r="E39" s="19"/>
      <c r="F39" s="26"/>
      <c r="G39" s="26"/>
    </row>
  </sheetData>
  <sortState ref="B4:G36">
    <sortCondition ref="F4:F36"/>
  </sortState>
  <mergeCells count="2">
    <mergeCell ref="A2:G2"/>
    <mergeCell ref="A1:G1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6E8F-E427-4790-A660-A1BC98627742}">
  <dimension ref="A1:G37"/>
  <sheetViews>
    <sheetView workbookViewId="0">
      <selection activeCell="D3" sqref="D3"/>
    </sheetView>
  </sheetViews>
  <sheetFormatPr defaultRowHeight="15.75" x14ac:dyDescent="0.25"/>
  <cols>
    <col min="3" max="3" width="11.625" bestFit="1" customWidth="1"/>
    <col min="4" max="4" width="7.875" bestFit="1" customWidth="1"/>
    <col min="5" max="5" width="22.5" bestFit="1" customWidth="1"/>
    <col min="6" max="7" width="9" customWidth="1"/>
  </cols>
  <sheetData>
    <row r="1" spans="1:7" ht="28.5" x14ac:dyDescent="0.25">
      <c r="A1" s="93" t="s">
        <v>7</v>
      </c>
      <c r="B1" s="94"/>
      <c r="C1" s="94"/>
      <c r="D1" s="94"/>
      <c r="E1" s="94"/>
      <c r="F1" s="94"/>
      <c r="G1" s="94"/>
    </row>
    <row r="2" spans="1:7" ht="39.75" customHeight="1" x14ac:dyDescent="0.25">
      <c r="A2" s="91" t="s">
        <v>312</v>
      </c>
      <c r="B2" s="92"/>
      <c r="C2" s="92"/>
      <c r="D2" s="92"/>
      <c r="E2" s="92"/>
      <c r="F2" s="92"/>
      <c r="G2" s="92"/>
    </row>
    <row r="3" spans="1:7" ht="30.75" thickBot="1" x14ac:dyDescent="0.3">
      <c r="A3" s="11" t="s">
        <v>0</v>
      </c>
      <c r="B3" s="40" t="s">
        <v>1</v>
      </c>
      <c r="C3" s="37" t="s">
        <v>3</v>
      </c>
      <c r="D3" s="37" t="s">
        <v>2</v>
      </c>
      <c r="E3" s="37" t="s">
        <v>4</v>
      </c>
      <c r="F3" s="2" t="s">
        <v>5</v>
      </c>
      <c r="G3" s="8" t="s">
        <v>6</v>
      </c>
    </row>
    <row r="4" spans="1:7" x14ac:dyDescent="0.25">
      <c r="A4" s="58">
        <v>1</v>
      </c>
      <c r="B4" s="55">
        <v>627</v>
      </c>
      <c r="C4" s="55" t="s">
        <v>12</v>
      </c>
      <c r="D4" s="55" t="s">
        <v>41</v>
      </c>
      <c r="E4" s="55" t="s">
        <v>80</v>
      </c>
      <c r="F4" s="71">
        <v>2.7534722222222221E-2</v>
      </c>
      <c r="G4" s="9">
        <f t="shared" ref="G4:G27" si="0">(F4-$F$4)</f>
        <v>0</v>
      </c>
    </row>
    <row r="5" spans="1:7" x14ac:dyDescent="0.25">
      <c r="A5" s="59">
        <v>2</v>
      </c>
      <c r="B5" s="55">
        <v>656</v>
      </c>
      <c r="C5" s="55" t="s">
        <v>25</v>
      </c>
      <c r="D5" s="55" t="s">
        <v>49</v>
      </c>
      <c r="E5" s="55" t="s">
        <v>299</v>
      </c>
      <c r="F5" s="71">
        <v>2.7546296296296294E-2</v>
      </c>
      <c r="G5" s="10">
        <f t="shared" si="0"/>
        <v>1.157407407407357E-5</v>
      </c>
    </row>
    <row r="6" spans="1:7" x14ac:dyDescent="0.25">
      <c r="A6" s="59">
        <v>3</v>
      </c>
      <c r="B6" s="55">
        <v>624</v>
      </c>
      <c r="C6" s="55" t="s">
        <v>24</v>
      </c>
      <c r="D6" s="55" t="s">
        <v>54</v>
      </c>
      <c r="E6" s="55" t="s">
        <v>76</v>
      </c>
      <c r="F6" s="71">
        <v>2.8773148148148145E-2</v>
      </c>
      <c r="G6" s="10">
        <f t="shared" si="0"/>
        <v>1.2384259259259241E-3</v>
      </c>
    </row>
    <row r="7" spans="1:7" x14ac:dyDescent="0.25">
      <c r="A7" s="59">
        <v>4</v>
      </c>
      <c r="B7" s="55">
        <v>571</v>
      </c>
      <c r="C7" s="55" t="s">
        <v>31</v>
      </c>
      <c r="D7" s="55" t="s">
        <v>61</v>
      </c>
      <c r="E7" s="55" t="s">
        <v>83</v>
      </c>
      <c r="F7" s="71">
        <v>2.9317129629629634E-2</v>
      </c>
      <c r="G7" s="10">
        <f t="shared" si="0"/>
        <v>1.7824074074074131E-3</v>
      </c>
    </row>
    <row r="8" spans="1:7" x14ac:dyDescent="0.25">
      <c r="A8" s="59">
        <v>5</v>
      </c>
      <c r="B8" s="55">
        <v>649</v>
      </c>
      <c r="C8" s="55" t="s">
        <v>26</v>
      </c>
      <c r="D8" s="55" t="s">
        <v>55</v>
      </c>
      <c r="E8" s="55" t="s">
        <v>79</v>
      </c>
      <c r="F8" s="71">
        <v>2.9328703703703704E-2</v>
      </c>
      <c r="G8" s="10">
        <f t="shared" si="0"/>
        <v>1.7939814814814832E-3</v>
      </c>
    </row>
    <row r="9" spans="1:7" x14ac:dyDescent="0.25">
      <c r="A9" s="60">
        <v>6</v>
      </c>
      <c r="B9" s="45">
        <v>650</v>
      </c>
      <c r="C9" s="36" t="s">
        <v>297</v>
      </c>
      <c r="D9" s="36" t="s">
        <v>298</v>
      </c>
      <c r="E9" s="36" t="s">
        <v>85</v>
      </c>
      <c r="F9" s="71">
        <v>2.9513888888888892E-2</v>
      </c>
      <c r="G9" s="10">
        <f t="shared" si="0"/>
        <v>1.9791666666666707E-3</v>
      </c>
    </row>
    <row r="10" spans="1:7" x14ac:dyDescent="0.25">
      <c r="A10" s="59">
        <v>7</v>
      </c>
      <c r="B10" s="55">
        <v>544</v>
      </c>
      <c r="C10" s="55" t="s">
        <v>11</v>
      </c>
      <c r="D10" s="55" t="s">
        <v>40</v>
      </c>
      <c r="E10" s="55" t="s">
        <v>70</v>
      </c>
      <c r="F10" s="61">
        <v>3.0092592592592591E-2</v>
      </c>
      <c r="G10" s="10">
        <f t="shared" si="0"/>
        <v>2.5578703703703701E-3</v>
      </c>
    </row>
    <row r="11" spans="1:7" x14ac:dyDescent="0.25">
      <c r="A11" s="59">
        <v>8</v>
      </c>
      <c r="B11" s="55">
        <v>532</v>
      </c>
      <c r="C11" s="55" t="s">
        <v>9</v>
      </c>
      <c r="D11" s="55" t="s">
        <v>38</v>
      </c>
      <c r="E11" s="55" t="s">
        <v>68</v>
      </c>
      <c r="F11" s="61">
        <v>3.0335648148148143E-2</v>
      </c>
      <c r="G11" s="10">
        <f t="shared" si="0"/>
        <v>2.800925925925922E-3</v>
      </c>
    </row>
    <row r="12" spans="1:7" x14ac:dyDescent="0.25">
      <c r="A12" s="59">
        <v>9</v>
      </c>
      <c r="B12" s="55">
        <v>509</v>
      </c>
      <c r="C12" s="55" t="s">
        <v>16</v>
      </c>
      <c r="D12" s="55" t="s">
        <v>46</v>
      </c>
      <c r="E12" s="55" t="s">
        <v>74</v>
      </c>
      <c r="F12" s="61">
        <v>3.0821759259259257E-2</v>
      </c>
      <c r="G12" s="10">
        <f t="shared" si="0"/>
        <v>3.2870370370370362E-3</v>
      </c>
    </row>
    <row r="13" spans="1:7" x14ac:dyDescent="0.25">
      <c r="A13" s="59">
        <v>10</v>
      </c>
      <c r="B13" s="55">
        <v>597</v>
      </c>
      <c r="C13" s="55" t="s">
        <v>35</v>
      </c>
      <c r="D13" s="55" t="s">
        <v>66</v>
      </c>
      <c r="E13" s="55" t="s">
        <v>86</v>
      </c>
      <c r="F13" s="71">
        <v>3.0983796296296297E-2</v>
      </c>
      <c r="G13" s="10">
        <f t="shared" si="0"/>
        <v>3.4490740740740766E-3</v>
      </c>
    </row>
    <row r="14" spans="1:7" x14ac:dyDescent="0.25">
      <c r="A14" s="59">
        <v>11</v>
      </c>
      <c r="B14" s="55">
        <v>549</v>
      </c>
      <c r="C14" s="55" t="s">
        <v>14</v>
      </c>
      <c r="D14" s="55" t="s">
        <v>43</v>
      </c>
      <c r="E14" s="55" t="s">
        <v>72</v>
      </c>
      <c r="F14" s="33">
        <v>3.1099537037037037E-2</v>
      </c>
      <c r="G14" s="10">
        <f t="shared" si="0"/>
        <v>3.5648148148148158E-3</v>
      </c>
    </row>
    <row r="15" spans="1:7" x14ac:dyDescent="0.25">
      <c r="A15" s="59">
        <v>12</v>
      </c>
      <c r="B15" s="55">
        <v>553</v>
      </c>
      <c r="C15" s="55" t="s">
        <v>20</v>
      </c>
      <c r="D15" s="55" t="s">
        <v>50</v>
      </c>
      <c r="E15" s="55" t="s">
        <v>76</v>
      </c>
      <c r="F15" s="33">
        <v>3.123842592592593E-2</v>
      </c>
      <c r="G15" s="10">
        <f t="shared" si="0"/>
        <v>3.703703703703709E-3</v>
      </c>
    </row>
    <row r="16" spans="1:7" x14ac:dyDescent="0.25">
      <c r="A16" s="59">
        <v>13</v>
      </c>
      <c r="B16" s="55">
        <v>521</v>
      </c>
      <c r="C16" s="55" t="s">
        <v>22</v>
      </c>
      <c r="D16" s="55" t="s">
        <v>52</v>
      </c>
      <c r="E16" s="55" t="s">
        <v>78</v>
      </c>
      <c r="F16" s="61">
        <v>3.1273148148148147E-2</v>
      </c>
      <c r="G16" s="10">
        <f t="shared" si="0"/>
        <v>3.7384259259259263E-3</v>
      </c>
    </row>
    <row r="17" spans="1:7" x14ac:dyDescent="0.25">
      <c r="A17" s="59">
        <v>14</v>
      </c>
      <c r="B17" s="55">
        <v>561</v>
      </c>
      <c r="C17" s="55" t="s">
        <v>10</v>
      </c>
      <c r="D17" s="55" t="s">
        <v>39</v>
      </c>
      <c r="E17" s="55" t="s">
        <v>69</v>
      </c>
      <c r="F17" s="44">
        <v>3.1909722222222221E-2</v>
      </c>
      <c r="G17" s="10">
        <f t="shared" si="0"/>
        <v>4.3750000000000004E-3</v>
      </c>
    </row>
    <row r="18" spans="1:7" x14ac:dyDescent="0.25">
      <c r="A18" s="59">
        <v>15</v>
      </c>
      <c r="B18" s="55">
        <v>556</v>
      </c>
      <c r="C18" s="55" t="s">
        <v>15</v>
      </c>
      <c r="D18" s="55" t="s">
        <v>45</v>
      </c>
      <c r="E18" s="55" t="s">
        <v>73</v>
      </c>
      <c r="F18" s="44">
        <v>3.2442129629629633E-2</v>
      </c>
      <c r="G18" s="10">
        <f t="shared" si="0"/>
        <v>4.9074074074074124E-3</v>
      </c>
    </row>
    <row r="19" spans="1:7" x14ac:dyDescent="0.25">
      <c r="A19" s="59">
        <v>16</v>
      </c>
      <c r="B19" s="55">
        <v>606</v>
      </c>
      <c r="C19" s="55" t="s">
        <v>17</v>
      </c>
      <c r="D19" s="55" t="s">
        <v>47</v>
      </c>
      <c r="E19" s="55" t="s">
        <v>74</v>
      </c>
      <c r="F19" s="71">
        <v>3.24537037037037E-2</v>
      </c>
      <c r="G19" s="10">
        <f t="shared" si="0"/>
        <v>4.918981481481479E-3</v>
      </c>
    </row>
    <row r="20" spans="1:7" x14ac:dyDescent="0.25">
      <c r="A20" s="59">
        <v>17</v>
      </c>
      <c r="B20" s="55">
        <v>600</v>
      </c>
      <c r="C20" s="55" t="s">
        <v>23</v>
      </c>
      <c r="D20" s="55" t="s">
        <v>53</v>
      </c>
      <c r="E20" s="55" t="s">
        <v>73</v>
      </c>
      <c r="F20" s="71">
        <v>3.2789351851851854E-2</v>
      </c>
      <c r="G20" s="10">
        <f t="shared" si="0"/>
        <v>5.2546296296296334E-3</v>
      </c>
    </row>
    <row r="21" spans="1:7" x14ac:dyDescent="0.25">
      <c r="A21" s="59">
        <v>18</v>
      </c>
      <c r="B21" s="55">
        <v>590</v>
      </c>
      <c r="C21" s="55" t="s">
        <v>32</v>
      </c>
      <c r="D21" s="55" t="s">
        <v>63</v>
      </c>
      <c r="E21" s="55" t="s">
        <v>84</v>
      </c>
      <c r="F21" s="71">
        <v>3.3194444444444443E-2</v>
      </c>
      <c r="G21" s="6">
        <f t="shared" si="0"/>
        <v>5.6597222222222222E-3</v>
      </c>
    </row>
    <row r="22" spans="1:7" x14ac:dyDescent="0.25">
      <c r="A22" s="59">
        <v>19</v>
      </c>
      <c r="B22" s="55">
        <v>535</v>
      </c>
      <c r="C22" s="55" t="s">
        <v>36</v>
      </c>
      <c r="D22" s="55" t="s">
        <v>67</v>
      </c>
      <c r="E22" s="55" t="s">
        <v>78</v>
      </c>
      <c r="F22" s="61">
        <v>3.3923611111111113E-2</v>
      </c>
      <c r="G22" s="6">
        <f t="shared" si="0"/>
        <v>6.3888888888888919E-3</v>
      </c>
    </row>
    <row r="23" spans="1:7" x14ac:dyDescent="0.25">
      <c r="A23" s="59">
        <v>20</v>
      </c>
      <c r="B23" s="55">
        <v>570</v>
      </c>
      <c r="C23" s="55" t="s">
        <v>18</v>
      </c>
      <c r="D23" s="55" t="s">
        <v>48</v>
      </c>
      <c r="E23" s="55" t="s">
        <v>75</v>
      </c>
      <c r="F23" s="71">
        <v>3.4340277777777782E-2</v>
      </c>
      <c r="G23" s="6">
        <f t="shared" si="0"/>
        <v>6.8055555555555612E-3</v>
      </c>
    </row>
    <row r="24" spans="1:7" x14ac:dyDescent="0.25">
      <c r="A24" s="59">
        <v>21</v>
      </c>
      <c r="B24" s="55">
        <v>539</v>
      </c>
      <c r="C24" s="55" t="s">
        <v>9</v>
      </c>
      <c r="D24" s="55" t="s">
        <v>44</v>
      </c>
      <c r="E24" s="55" t="s">
        <v>68</v>
      </c>
      <c r="F24" s="61">
        <v>3.4780092592592592E-2</v>
      </c>
      <c r="G24" s="6">
        <f t="shared" si="0"/>
        <v>7.2453703703703708E-3</v>
      </c>
    </row>
    <row r="25" spans="1:7" x14ac:dyDescent="0.25">
      <c r="A25" s="59">
        <v>22</v>
      </c>
      <c r="B25" s="55">
        <v>564</v>
      </c>
      <c r="C25" s="55" t="s">
        <v>27</v>
      </c>
      <c r="D25" s="55" t="s">
        <v>57</v>
      </c>
      <c r="E25" s="55" t="s">
        <v>73</v>
      </c>
      <c r="F25" s="33">
        <v>3.605324074074074E-2</v>
      </c>
      <c r="G25" s="6">
        <f t="shared" si="0"/>
        <v>8.518518518518519E-3</v>
      </c>
    </row>
    <row r="26" spans="1:7" x14ac:dyDescent="0.25">
      <c r="A26" s="59">
        <v>23</v>
      </c>
      <c r="B26" s="55">
        <v>594</v>
      </c>
      <c r="C26" s="55" t="s">
        <v>32</v>
      </c>
      <c r="D26" s="55" t="s">
        <v>62</v>
      </c>
      <c r="E26" s="55" t="s">
        <v>84</v>
      </c>
      <c r="F26" s="71">
        <v>3.664351851851852E-2</v>
      </c>
      <c r="G26" s="6">
        <f t="shared" si="0"/>
        <v>9.1087962962962989E-3</v>
      </c>
    </row>
    <row r="27" spans="1:7" x14ac:dyDescent="0.25">
      <c r="A27" s="59">
        <v>24</v>
      </c>
      <c r="B27" s="55">
        <v>546</v>
      </c>
      <c r="C27" s="55" t="s">
        <v>30</v>
      </c>
      <c r="D27" s="55" t="s">
        <v>60</v>
      </c>
      <c r="E27" s="55" t="s">
        <v>82</v>
      </c>
      <c r="F27" s="66">
        <v>4.0543981481481479E-2</v>
      </c>
      <c r="G27" s="6">
        <f t="shared" si="0"/>
        <v>1.3009259259259259E-2</v>
      </c>
    </row>
    <row r="28" spans="1:7" x14ac:dyDescent="0.25">
      <c r="A28" s="60">
        <v>25</v>
      </c>
      <c r="B28" s="55">
        <v>563</v>
      </c>
      <c r="C28" s="55" t="s">
        <v>29</v>
      </c>
      <c r="D28" s="55" t="s">
        <v>59</v>
      </c>
      <c r="E28" s="55" t="s">
        <v>81</v>
      </c>
      <c r="F28" s="72" t="s">
        <v>300</v>
      </c>
      <c r="G28" s="6">
        <v>2.7627314814814813E-2</v>
      </c>
    </row>
    <row r="29" spans="1:7" x14ac:dyDescent="0.25">
      <c r="A29" s="60">
        <v>26</v>
      </c>
      <c r="B29" s="55">
        <v>611</v>
      </c>
      <c r="C29" s="55" t="s">
        <v>28</v>
      </c>
      <c r="D29" s="55" t="s">
        <v>58</v>
      </c>
      <c r="E29" s="55" t="s">
        <v>80</v>
      </c>
      <c r="F29" s="73" t="s">
        <v>300</v>
      </c>
      <c r="G29" s="6">
        <v>2.8125000000000001E-2</v>
      </c>
    </row>
    <row r="30" spans="1:7" x14ac:dyDescent="0.25">
      <c r="A30" s="60">
        <v>27</v>
      </c>
      <c r="B30" s="55">
        <v>551</v>
      </c>
      <c r="C30" s="55" t="s">
        <v>19</v>
      </c>
      <c r="D30" s="55" t="s">
        <v>49</v>
      </c>
      <c r="E30" s="55" t="s">
        <v>73</v>
      </c>
      <c r="F30" s="72" t="s">
        <v>300</v>
      </c>
      <c r="G30" s="6">
        <v>3.0034722222222223E-2</v>
      </c>
    </row>
    <row r="31" spans="1:7" x14ac:dyDescent="0.25">
      <c r="A31" s="59">
        <v>28</v>
      </c>
      <c r="B31" s="55">
        <v>540</v>
      </c>
      <c r="C31" s="55" t="s">
        <v>8</v>
      </c>
      <c r="D31" s="55" t="s">
        <v>37</v>
      </c>
      <c r="E31" s="55" t="s">
        <v>68</v>
      </c>
      <c r="F31" s="66" t="s">
        <v>300</v>
      </c>
      <c r="G31" s="6">
        <v>3.0763888888888886E-2</v>
      </c>
    </row>
    <row r="32" spans="1:7" x14ac:dyDescent="0.25">
      <c r="A32" s="60">
        <v>29</v>
      </c>
      <c r="B32" s="55">
        <v>565</v>
      </c>
      <c r="C32" s="55" t="s">
        <v>27</v>
      </c>
      <c r="D32" s="55" t="s">
        <v>56</v>
      </c>
      <c r="E32" s="55" t="s">
        <v>73</v>
      </c>
      <c r="F32" s="72" t="s">
        <v>304</v>
      </c>
      <c r="G32" s="6">
        <v>2.9166666666666664E-2</v>
      </c>
    </row>
    <row r="33" spans="1:7" x14ac:dyDescent="0.25">
      <c r="A33" s="60">
        <v>30</v>
      </c>
      <c r="B33" s="55">
        <v>632</v>
      </c>
      <c r="C33" s="55" t="s">
        <v>21</v>
      </c>
      <c r="D33" s="55" t="s">
        <v>51</v>
      </c>
      <c r="E33" s="55" t="s">
        <v>77</v>
      </c>
      <c r="F33" s="73" t="s">
        <v>304</v>
      </c>
      <c r="G33" s="6">
        <v>2.9687500000000002E-2</v>
      </c>
    </row>
    <row r="34" spans="1:7" x14ac:dyDescent="0.25">
      <c r="A34" s="60"/>
      <c r="B34" s="55">
        <v>626</v>
      </c>
      <c r="C34" s="55" t="s">
        <v>34</v>
      </c>
      <c r="D34" s="55" t="s">
        <v>65</v>
      </c>
      <c r="E34" s="55" t="s">
        <v>85</v>
      </c>
      <c r="F34" s="36" t="s">
        <v>305</v>
      </c>
      <c r="G34" s="6"/>
    </row>
    <row r="35" spans="1:7" x14ac:dyDescent="0.25">
      <c r="A35" s="69"/>
      <c r="B35" s="55">
        <v>515</v>
      </c>
      <c r="C35" s="55" t="s">
        <v>33</v>
      </c>
      <c r="D35" s="55" t="s">
        <v>64</v>
      </c>
      <c r="E35" s="55" t="s">
        <v>85</v>
      </c>
      <c r="F35" s="65" t="s">
        <v>296</v>
      </c>
      <c r="G35" s="6"/>
    </row>
    <row r="36" spans="1:7" x14ac:dyDescent="0.25">
      <c r="A36" s="75"/>
      <c r="B36" s="55">
        <v>644</v>
      </c>
      <c r="C36" s="55" t="s">
        <v>13</v>
      </c>
      <c r="D36" s="55" t="s">
        <v>42</v>
      </c>
      <c r="E36" s="55" t="s">
        <v>71</v>
      </c>
      <c r="F36" s="36" t="s">
        <v>296</v>
      </c>
      <c r="G36" s="6"/>
    </row>
    <row r="37" spans="1:7" x14ac:dyDescent="0.25">
      <c r="A37" s="74"/>
      <c r="B37" s="74"/>
    </row>
  </sheetData>
  <sortState ref="A4:G37">
    <sortCondition ref="F4:F37"/>
  </sortState>
  <mergeCells count="2"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0"/>
  <sheetViews>
    <sheetView zoomScale="80" zoomScaleNormal="80" zoomScalePageLayoutView="80" workbookViewId="0">
      <selection activeCell="A2" sqref="A2:G2"/>
    </sheetView>
  </sheetViews>
  <sheetFormatPr defaultRowHeight="15.75" x14ac:dyDescent="0.25"/>
  <cols>
    <col min="1" max="1" width="7.125" style="5" customWidth="1"/>
    <col min="2" max="2" width="9" style="42"/>
    <col min="3" max="3" width="18.125" customWidth="1"/>
    <col min="4" max="4" width="20.5" bestFit="1" customWidth="1"/>
    <col min="5" max="5" width="28.5" customWidth="1"/>
    <col min="6" max="7" width="9" customWidth="1"/>
  </cols>
  <sheetData>
    <row r="1" spans="1:7" ht="40.5" customHeight="1" x14ac:dyDescent="0.25">
      <c r="A1" s="93" t="s">
        <v>7</v>
      </c>
      <c r="B1" s="93"/>
      <c r="C1" s="93"/>
      <c r="D1" s="93"/>
      <c r="E1" s="93"/>
      <c r="F1" s="93"/>
      <c r="G1" s="93"/>
    </row>
    <row r="2" spans="1:7" ht="41.25" customHeight="1" x14ac:dyDescent="0.25">
      <c r="A2" s="95" t="s">
        <v>309</v>
      </c>
      <c r="B2" s="96"/>
      <c r="C2" s="96"/>
      <c r="D2" s="96"/>
      <c r="E2" s="96"/>
      <c r="F2" s="96"/>
      <c r="G2" s="96"/>
    </row>
    <row r="3" spans="1:7" ht="30.75" thickBot="1" x14ac:dyDescent="0.3">
      <c r="A3" s="15" t="s">
        <v>0</v>
      </c>
      <c r="B3" s="40" t="s">
        <v>1</v>
      </c>
      <c r="C3" s="39" t="s">
        <v>3</v>
      </c>
      <c r="D3" s="39" t="s">
        <v>2</v>
      </c>
      <c r="E3" s="39" t="s">
        <v>4</v>
      </c>
      <c r="F3" s="3" t="s">
        <v>5</v>
      </c>
      <c r="G3" s="2" t="s">
        <v>6</v>
      </c>
    </row>
    <row r="4" spans="1:7" x14ac:dyDescent="0.25">
      <c r="A4" s="79">
        <v>1</v>
      </c>
      <c r="B4" s="55">
        <v>10</v>
      </c>
      <c r="C4" s="55" t="s">
        <v>249</v>
      </c>
      <c r="D4" s="55" t="s">
        <v>237</v>
      </c>
      <c r="E4" s="55" t="s">
        <v>78</v>
      </c>
      <c r="F4" s="38">
        <v>2.5868055555555557E-2</v>
      </c>
      <c r="G4" s="17">
        <f t="shared" ref="G4:G16" si="0">(F4-$F$4)</f>
        <v>0</v>
      </c>
    </row>
    <row r="5" spans="1:7" x14ac:dyDescent="0.25">
      <c r="A5" s="13">
        <v>2</v>
      </c>
      <c r="B5" s="55">
        <v>2</v>
      </c>
      <c r="C5" s="55" t="s">
        <v>250</v>
      </c>
      <c r="D5" s="55" t="s">
        <v>238</v>
      </c>
      <c r="E5" s="55" t="s">
        <v>69</v>
      </c>
      <c r="F5" s="32">
        <v>2.5879629629629627E-2</v>
      </c>
      <c r="G5" s="14">
        <f t="shared" si="0"/>
        <v>1.1574074074070101E-5</v>
      </c>
    </row>
    <row r="6" spans="1:7" x14ac:dyDescent="0.25">
      <c r="A6" s="13">
        <v>3</v>
      </c>
      <c r="B6" s="55">
        <v>1</v>
      </c>
      <c r="C6" s="55" t="s">
        <v>248</v>
      </c>
      <c r="D6" s="55" t="s">
        <v>236</v>
      </c>
      <c r="E6" s="55" t="s">
        <v>173</v>
      </c>
      <c r="F6" s="32">
        <v>2.6817129629629632E-2</v>
      </c>
      <c r="G6" s="14">
        <f t="shared" si="0"/>
        <v>9.490740740740744E-4</v>
      </c>
    </row>
    <row r="7" spans="1:7" x14ac:dyDescent="0.25">
      <c r="A7" s="13">
        <v>4</v>
      </c>
      <c r="B7" s="55">
        <v>6</v>
      </c>
      <c r="C7" s="55" t="s">
        <v>253</v>
      </c>
      <c r="D7" s="55" t="s">
        <v>241</v>
      </c>
      <c r="E7" s="55" t="s">
        <v>224</v>
      </c>
      <c r="F7" s="32">
        <v>2.7627314814814813E-2</v>
      </c>
      <c r="G7" s="14">
        <f t="shared" si="0"/>
        <v>1.7592592592592556E-3</v>
      </c>
    </row>
    <row r="8" spans="1:7" x14ac:dyDescent="0.25">
      <c r="A8" s="13">
        <v>5</v>
      </c>
      <c r="B8" s="55">
        <v>5</v>
      </c>
      <c r="C8" s="55" t="s">
        <v>255</v>
      </c>
      <c r="D8" s="55" t="s">
        <v>243</v>
      </c>
      <c r="E8" s="55" t="s">
        <v>69</v>
      </c>
      <c r="F8" s="32">
        <v>2.7731481481481478E-2</v>
      </c>
      <c r="G8" s="14">
        <f t="shared" si="0"/>
        <v>1.8634259259259212E-3</v>
      </c>
    </row>
    <row r="9" spans="1:7" x14ac:dyDescent="0.25">
      <c r="A9" s="13">
        <v>6</v>
      </c>
      <c r="B9" s="55">
        <v>3</v>
      </c>
      <c r="C9" s="55" t="s">
        <v>256</v>
      </c>
      <c r="D9" s="55" t="s">
        <v>245</v>
      </c>
      <c r="E9" s="55" t="s">
        <v>81</v>
      </c>
      <c r="F9" s="32">
        <v>2.8287037037037038E-2</v>
      </c>
      <c r="G9" s="14">
        <f t="shared" si="0"/>
        <v>2.4189814814814803E-3</v>
      </c>
    </row>
    <row r="10" spans="1:7" x14ac:dyDescent="0.25">
      <c r="A10" s="13">
        <v>7</v>
      </c>
      <c r="B10" s="45">
        <v>41</v>
      </c>
      <c r="C10" s="36" t="s">
        <v>302</v>
      </c>
      <c r="D10" s="36" t="s">
        <v>303</v>
      </c>
      <c r="E10" s="36" t="s">
        <v>80</v>
      </c>
      <c r="F10" s="32">
        <v>2.837962962962963E-2</v>
      </c>
      <c r="G10" s="14">
        <f t="shared" si="0"/>
        <v>2.5115740740740723E-3</v>
      </c>
    </row>
    <row r="11" spans="1:7" x14ac:dyDescent="0.25">
      <c r="A11" s="13">
        <v>8</v>
      </c>
      <c r="B11" s="55">
        <v>20</v>
      </c>
      <c r="C11" s="55" t="s">
        <v>206</v>
      </c>
      <c r="D11" s="55" t="s">
        <v>242</v>
      </c>
      <c r="E11" s="55" t="s">
        <v>80</v>
      </c>
      <c r="F11" s="50">
        <v>2.855324074074074E-2</v>
      </c>
      <c r="G11" s="14">
        <f t="shared" si="0"/>
        <v>2.6851851851851828E-3</v>
      </c>
    </row>
    <row r="12" spans="1:7" x14ac:dyDescent="0.25">
      <c r="A12" s="13">
        <v>9</v>
      </c>
      <c r="B12" s="55">
        <v>19</v>
      </c>
      <c r="C12" s="55" t="s">
        <v>187</v>
      </c>
      <c r="D12" s="55" t="s">
        <v>244</v>
      </c>
      <c r="E12" s="55" t="s">
        <v>261</v>
      </c>
      <c r="F12" s="32">
        <v>2.9363425925925921E-2</v>
      </c>
      <c r="G12" s="14">
        <f t="shared" si="0"/>
        <v>3.495370370370364E-3</v>
      </c>
    </row>
    <row r="13" spans="1:7" x14ac:dyDescent="0.25">
      <c r="A13" s="80">
        <v>10</v>
      </c>
      <c r="B13" s="55">
        <v>9</v>
      </c>
      <c r="C13" s="55" t="s">
        <v>254</v>
      </c>
      <c r="D13" s="55" t="s">
        <v>243</v>
      </c>
      <c r="E13" s="55" t="s">
        <v>73</v>
      </c>
      <c r="F13" s="32">
        <v>3.0138888888888885E-2</v>
      </c>
      <c r="G13" s="14">
        <f t="shared" si="0"/>
        <v>4.2708333333333279E-3</v>
      </c>
    </row>
    <row r="14" spans="1:7" x14ac:dyDescent="0.25">
      <c r="A14" s="13">
        <v>11</v>
      </c>
      <c r="B14" s="55">
        <v>221</v>
      </c>
      <c r="C14" s="55" t="s">
        <v>257</v>
      </c>
      <c r="D14" s="55" t="s">
        <v>246</v>
      </c>
      <c r="E14" s="55" t="s">
        <v>81</v>
      </c>
      <c r="F14" s="32">
        <v>3.0497685185185183E-2</v>
      </c>
      <c r="G14" s="14">
        <f t="shared" si="0"/>
        <v>4.6296296296296259E-3</v>
      </c>
    </row>
    <row r="15" spans="1:7" x14ac:dyDescent="0.25">
      <c r="A15" s="13">
        <v>12</v>
      </c>
      <c r="B15" s="55">
        <v>227</v>
      </c>
      <c r="C15" s="55" t="s">
        <v>251</v>
      </c>
      <c r="D15" s="55" t="s">
        <v>239</v>
      </c>
      <c r="E15" s="55" t="s">
        <v>259</v>
      </c>
      <c r="F15" s="32">
        <v>3.0740740740740739E-2</v>
      </c>
      <c r="G15" s="14">
        <f t="shared" si="0"/>
        <v>4.8726851851851813E-3</v>
      </c>
    </row>
    <row r="16" spans="1:7" x14ac:dyDescent="0.25">
      <c r="A16" s="13">
        <v>13</v>
      </c>
      <c r="B16" s="55">
        <v>23</v>
      </c>
      <c r="C16" s="55" t="s">
        <v>252</v>
      </c>
      <c r="D16" s="55" t="s">
        <v>240</v>
      </c>
      <c r="E16" s="55" t="s">
        <v>260</v>
      </c>
      <c r="F16" s="32">
        <v>3.2743055555555553E-2</v>
      </c>
      <c r="G16" s="14">
        <f t="shared" si="0"/>
        <v>6.8749999999999957E-3</v>
      </c>
    </row>
    <row r="17" spans="1:7" x14ac:dyDescent="0.25">
      <c r="A17" s="16"/>
      <c r="B17" s="55">
        <v>17</v>
      </c>
      <c r="C17" s="55" t="s">
        <v>258</v>
      </c>
      <c r="D17" s="55" t="s">
        <v>247</v>
      </c>
      <c r="E17" s="55" t="s">
        <v>73</v>
      </c>
      <c r="F17" s="78" t="s">
        <v>300</v>
      </c>
      <c r="G17" s="14">
        <v>2.6354166666666668E-2</v>
      </c>
    </row>
    <row r="18" spans="1:7" x14ac:dyDescent="0.25">
      <c r="A18" s="16"/>
      <c r="B18" s="41"/>
      <c r="C18" s="36"/>
      <c r="D18" s="36"/>
      <c r="E18" s="36"/>
      <c r="F18" s="32"/>
      <c r="G18" s="14"/>
    </row>
    <row r="19" spans="1:7" x14ac:dyDescent="0.25">
      <c r="A19" s="49"/>
      <c r="B19" s="41"/>
      <c r="C19" s="36"/>
      <c r="D19" s="36"/>
      <c r="E19" s="36"/>
      <c r="F19" s="52"/>
      <c r="G19" s="14"/>
    </row>
    <row r="20" spans="1:7" x14ac:dyDescent="0.25">
      <c r="A20" s="47"/>
      <c r="B20" s="41"/>
      <c r="C20" s="36"/>
      <c r="D20" s="36"/>
      <c r="E20" s="36"/>
      <c r="F20" s="51"/>
      <c r="G20" s="14"/>
    </row>
  </sheetData>
  <sortState ref="B4:G17">
    <sortCondition ref="F4:F17"/>
  </sortState>
  <mergeCells count="2">
    <mergeCell ref="A2:G2"/>
    <mergeCell ref="A1:G1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0"/>
  <sheetViews>
    <sheetView topLeftCell="A2" zoomScale="80" zoomScaleNormal="80" zoomScalePageLayoutView="80" workbookViewId="0">
      <selection activeCell="A2" sqref="A2:G2"/>
    </sheetView>
  </sheetViews>
  <sheetFormatPr defaultColWidth="11" defaultRowHeight="15.75" x14ac:dyDescent="0.25"/>
  <cols>
    <col min="1" max="1" width="6.5" style="5" customWidth="1"/>
    <col min="2" max="2" width="7.75" style="42" customWidth="1"/>
    <col min="3" max="3" width="12.75" customWidth="1"/>
    <col min="4" max="4" width="10.75" customWidth="1"/>
    <col min="5" max="5" width="25.25" customWidth="1"/>
    <col min="6" max="6" width="8.5" customWidth="1"/>
    <col min="7" max="7" width="9.125" customWidth="1"/>
  </cols>
  <sheetData>
    <row r="1" spans="1:7" ht="40.5" customHeight="1" x14ac:dyDescent="0.25">
      <c r="A1" s="93" t="s">
        <v>7</v>
      </c>
      <c r="B1" s="93"/>
      <c r="C1" s="93"/>
      <c r="D1" s="93"/>
      <c r="E1" s="93"/>
      <c r="F1" s="93"/>
      <c r="G1" s="93"/>
    </row>
    <row r="2" spans="1:7" ht="41.25" customHeight="1" x14ac:dyDescent="0.25">
      <c r="A2" s="91" t="s">
        <v>308</v>
      </c>
      <c r="B2" s="92"/>
      <c r="C2" s="92"/>
      <c r="D2" s="92"/>
      <c r="E2" s="92"/>
      <c r="F2" s="92"/>
      <c r="G2" s="92"/>
    </row>
    <row r="3" spans="1:7" ht="30.75" customHeight="1" thickBot="1" x14ac:dyDescent="0.3">
      <c r="A3" s="7" t="s">
        <v>0</v>
      </c>
      <c r="B3" s="40" t="s">
        <v>1</v>
      </c>
      <c r="C3" s="37" t="s">
        <v>3</v>
      </c>
      <c r="D3" s="37" t="s">
        <v>2</v>
      </c>
      <c r="E3" s="37" t="s">
        <v>4</v>
      </c>
      <c r="F3" s="2" t="s">
        <v>5</v>
      </c>
      <c r="G3" s="2" t="s">
        <v>6</v>
      </c>
    </row>
    <row r="4" spans="1:7" x14ac:dyDescent="0.25">
      <c r="A4" s="79">
        <v>1</v>
      </c>
      <c r="B4" s="36">
        <v>107</v>
      </c>
      <c r="C4" s="36" t="s">
        <v>283</v>
      </c>
      <c r="D4" s="36" t="s">
        <v>270</v>
      </c>
      <c r="E4" s="36" t="s">
        <v>293</v>
      </c>
      <c r="F4" s="81">
        <v>4.4641203703703704E-2</v>
      </c>
      <c r="G4" s="6">
        <f t="shared" ref="G4:G19" si="0">(F4-$F$4)</f>
        <v>0</v>
      </c>
    </row>
    <row r="5" spans="1:7" x14ac:dyDescent="0.25">
      <c r="A5" s="13">
        <v>2</v>
      </c>
      <c r="B5" s="36">
        <v>103</v>
      </c>
      <c r="C5" s="36" t="s">
        <v>285</v>
      </c>
      <c r="D5" s="36" t="s">
        <v>114</v>
      </c>
      <c r="E5" s="36" t="s">
        <v>85</v>
      </c>
      <c r="F5" s="83">
        <v>4.4675925925925924E-2</v>
      </c>
      <c r="G5" s="6">
        <f t="shared" si="0"/>
        <v>3.4722222222220711E-5</v>
      </c>
    </row>
    <row r="6" spans="1:7" x14ac:dyDescent="0.25">
      <c r="A6" s="13">
        <v>3</v>
      </c>
      <c r="B6" s="36">
        <v>101</v>
      </c>
      <c r="C6" s="36" t="s">
        <v>282</v>
      </c>
      <c r="D6" s="36" t="s">
        <v>268</v>
      </c>
      <c r="E6" s="36" t="s">
        <v>74</v>
      </c>
      <c r="F6" s="81">
        <v>4.5590277777777778E-2</v>
      </c>
      <c r="G6" s="6">
        <f t="shared" si="0"/>
        <v>9.490740740740744E-4</v>
      </c>
    </row>
    <row r="7" spans="1:7" x14ac:dyDescent="0.25">
      <c r="A7" s="13">
        <v>4</v>
      </c>
      <c r="B7" s="36">
        <v>118</v>
      </c>
      <c r="C7" s="36" t="s">
        <v>287</v>
      </c>
      <c r="D7" s="36" t="s">
        <v>101</v>
      </c>
      <c r="E7" s="36" t="s">
        <v>294</v>
      </c>
      <c r="F7" s="85">
        <v>4.5925925925925926E-2</v>
      </c>
      <c r="G7" s="6">
        <f t="shared" si="0"/>
        <v>1.2847222222222218E-3</v>
      </c>
    </row>
    <row r="8" spans="1:7" x14ac:dyDescent="0.25">
      <c r="A8" s="13">
        <v>5</v>
      </c>
      <c r="B8" s="36">
        <v>123</v>
      </c>
      <c r="C8" s="36" t="s">
        <v>286</v>
      </c>
      <c r="D8" s="36" t="s">
        <v>271</v>
      </c>
      <c r="E8" s="36" t="s">
        <v>70</v>
      </c>
      <c r="F8" s="81">
        <v>4.6238425925925926E-2</v>
      </c>
      <c r="G8" s="6">
        <f t="shared" si="0"/>
        <v>1.5972222222222221E-3</v>
      </c>
    </row>
    <row r="9" spans="1:7" x14ac:dyDescent="0.25">
      <c r="A9" s="13">
        <v>6</v>
      </c>
      <c r="B9" s="36">
        <v>104</v>
      </c>
      <c r="C9" s="36" t="s">
        <v>280</v>
      </c>
      <c r="D9" s="36" t="s">
        <v>267</v>
      </c>
      <c r="E9" s="36" t="s">
        <v>81</v>
      </c>
      <c r="F9" s="81">
        <v>4.6412037037037036E-2</v>
      </c>
      <c r="G9" s="6">
        <f t="shared" si="0"/>
        <v>1.7708333333333326E-3</v>
      </c>
    </row>
    <row r="10" spans="1:7" x14ac:dyDescent="0.25">
      <c r="A10" s="13">
        <v>7</v>
      </c>
      <c r="B10" s="36">
        <v>127</v>
      </c>
      <c r="C10" s="36" t="s">
        <v>277</v>
      </c>
      <c r="D10" s="36" t="s">
        <v>264</v>
      </c>
      <c r="E10" s="36" t="s">
        <v>74</v>
      </c>
      <c r="F10" s="84">
        <v>4.6805555555555552E-2</v>
      </c>
      <c r="G10" s="6">
        <f t="shared" si="0"/>
        <v>2.1643518518518479E-3</v>
      </c>
    </row>
    <row r="11" spans="1:7" x14ac:dyDescent="0.25">
      <c r="A11" s="13">
        <v>8</v>
      </c>
      <c r="B11" s="36">
        <v>106</v>
      </c>
      <c r="C11" s="36" t="s">
        <v>52</v>
      </c>
      <c r="D11" s="36" t="s">
        <v>262</v>
      </c>
      <c r="E11" s="36" t="s">
        <v>224</v>
      </c>
      <c r="F11" s="84">
        <v>4.7129629629629632E-2</v>
      </c>
      <c r="G11" s="6">
        <f t="shared" si="0"/>
        <v>2.4884259259259287E-3</v>
      </c>
    </row>
    <row r="12" spans="1:7" x14ac:dyDescent="0.25">
      <c r="A12" s="13">
        <v>9</v>
      </c>
      <c r="B12" s="36">
        <v>108</v>
      </c>
      <c r="C12" s="36" t="s">
        <v>275</v>
      </c>
      <c r="D12" s="36" t="s">
        <v>262</v>
      </c>
      <c r="E12" s="36" t="s">
        <v>81</v>
      </c>
      <c r="F12" s="81">
        <v>4.7361111111111111E-2</v>
      </c>
      <c r="G12" s="6">
        <f t="shared" si="0"/>
        <v>2.719907407407407E-3</v>
      </c>
    </row>
    <row r="13" spans="1:7" x14ac:dyDescent="0.25">
      <c r="A13" s="80">
        <v>10</v>
      </c>
      <c r="B13" s="36">
        <v>122</v>
      </c>
      <c r="C13" s="36" t="s">
        <v>278</v>
      </c>
      <c r="D13" s="36" t="s">
        <v>265</v>
      </c>
      <c r="E13" s="36" t="s">
        <v>81</v>
      </c>
      <c r="F13" s="82">
        <v>4.7557870370370368E-2</v>
      </c>
      <c r="G13" s="6">
        <f t="shared" si="0"/>
        <v>2.9166666666666646E-3</v>
      </c>
    </row>
    <row r="14" spans="1:7" x14ac:dyDescent="0.25">
      <c r="A14" s="13">
        <v>11</v>
      </c>
      <c r="B14" s="36">
        <v>157</v>
      </c>
      <c r="C14" s="36" t="s">
        <v>279</v>
      </c>
      <c r="D14" s="36" t="s">
        <v>266</v>
      </c>
      <c r="E14" s="36" t="s">
        <v>292</v>
      </c>
      <c r="F14" s="81">
        <v>4.7592592592592596E-2</v>
      </c>
      <c r="G14" s="6">
        <f t="shared" si="0"/>
        <v>2.9513888888888923E-3</v>
      </c>
    </row>
    <row r="15" spans="1:7" x14ac:dyDescent="0.25">
      <c r="A15" s="13">
        <v>12</v>
      </c>
      <c r="B15" s="36">
        <v>135</v>
      </c>
      <c r="C15" s="36" t="s">
        <v>220</v>
      </c>
      <c r="D15" s="36" t="s">
        <v>268</v>
      </c>
      <c r="E15" s="36" t="s">
        <v>224</v>
      </c>
      <c r="F15" s="81">
        <v>4.7766203703703707E-2</v>
      </c>
      <c r="G15" s="6">
        <f t="shared" si="0"/>
        <v>3.1250000000000028E-3</v>
      </c>
    </row>
    <row r="16" spans="1:7" x14ac:dyDescent="0.25">
      <c r="A16" s="13">
        <v>13</v>
      </c>
      <c r="B16" s="36">
        <v>115</v>
      </c>
      <c r="C16" s="36" t="s">
        <v>281</v>
      </c>
      <c r="D16" s="36" t="s">
        <v>39</v>
      </c>
      <c r="E16" s="36" t="s">
        <v>85</v>
      </c>
      <c r="F16" s="84">
        <v>4.780092592592592E-2</v>
      </c>
      <c r="G16" s="6">
        <f t="shared" si="0"/>
        <v>3.1597222222222165E-3</v>
      </c>
    </row>
    <row r="17" spans="1:7" x14ac:dyDescent="0.25">
      <c r="A17" s="13">
        <v>14</v>
      </c>
      <c r="B17" s="36">
        <v>119</v>
      </c>
      <c r="C17" s="36" t="s">
        <v>289</v>
      </c>
      <c r="D17" s="36" t="s">
        <v>269</v>
      </c>
      <c r="E17" s="36" t="s">
        <v>173</v>
      </c>
      <c r="F17" s="86">
        <v>4.8275462962962958E-2</v>
      </c>
      <c r="G17" s="6">
        <f t="shared" si="0"/>
        <v>3.6342592592592537E-3</v>
      </c>
    </row>
    <row r="18" spans="1:7" x14ac:dyDescent="0.25">
      <c r="A18" s="13">
        <v>15</v>
      </c>
      <c r="B18" s="36">
        <v>114</v>
      </c>
      <c r="C18" s="36" t="s">
        <v>127</v>
      </c>
      <c r="D18" s="36" t="s">
        <v>269</v>
      </c>
      <c r="E18" s="36" t="s">
        <v>150</v>
      </c>
      <c r="F18" s="81">
        <v>4.8993055555555554E-2</v>
      </c>
      <c r="G18" s="6">
        <f t="shared" si="0"/>
        <v>4.3518518518518498E-3</v>
      </c>
    </row>
    <row r="19" spans="1:7" x14ac:dyDescent="0.25">
      <c r="A19" s="48">
        <v>16</v>
      </c>
      <c r="B19" s="36">
        <v>138</v>
      </c>
      <c r="C19" s="36" t="s">
        <v>276</v>
      </c>
      <c r="D19" s="36" t="s">
        <v>263</v>
      </c>
      <c r="E19" s="36" t="s">
        <v>291</v>
      </c>
      <c r="F19" s="81">
        <v>5.0138888888888893E-2</v>
      </c>
      <c r="G19" s="6">
        <f t="shared" si="0"/>
        <v>5.4976851851851888E-3</v>
      </c>
    </row>
    <row r="20" spans="1:7" x14ac:dyDescent="0.25">
      <c r="A20" s="46">
        <v>17</v>
      </c>
      <c r="B20" s="36">
        <v>131</v>
      </c>
      <c r="C20" s="36" t="s">
        <v>290</v>
      </c>
      <c r="D20" s="36" t="s">
        <v>274</v>
      </c>
      <c r="E20" s="36" t="s">
        <v>74</v>
      </c>
      <c r="F20" s="88" t="s">
        <v>300</v>
      </c>
      <c r="G20" s="6">
        <v>4.5405092592592594E-2</v>
      </c>
    </row>
    <row r="21" spans="1:7" x14ac:dyDescent="0.25">
      <c r="A21" s="76" t="s">
        <v>296</v>
      </c>
      <c r="B21" s="36">
        <v>102</v>
      </c>
      <c r="C21" s="36" t="s">
        <v>217</v>
      </c>
      <c r="D21" s="36" t="s">
        <v>273</v>
      </c>
      <c r="E21" s="36" t="s">
        <v>85</v>
      </c>
      <c r="F21" s="82" t="s">
        <v>296</v>
      </c>
      <c r="G21" s="6"/>
    </row>
    <row r="22" spans="1:7" x14ac:dyDescent="0.25">
      <c r="A22" s="76" t="s">
        <v>296</v>
      </c>
      <c r="B22" s="36">
        <v>128</v>
      </c>
      <c r="C22" s="36" t="s">
        <v>288</v>
      </c>
      <c r="D22" s="36" t="s">
        <v>272</v>
      </c>
      <c r="E22" s="36" t="s">
        <v>70</v>
      </c>
      <c r="F22" s="87" t="s">
        <v>296</v>
      </c>
      <c r="G22" s="6"/>
    </row>
    <row r="23" spans="1:7" x14ac:dyDescent="0.25">
      <c r="A23" s="76" t="s">
        <v>296</v>
      </c>
      <c r="B23" s="36">
        <v>137</v>
      </c>
      <c r="C23" s="36" t="s">
        <v>284</v>
      </c>
      <c r="D23" s="36" t="s">
        <v>114</v>
      </c>
      <c r="E23" s="36" t="s">
        <v>69</v>
      </c>
      <c r="F23" s="82" t="s">
        <v>296</v>
      </c>
      <c r="G23" s="6"/>
    </row>
    <row r="24" spans="1:7" x14ac:dyDescent="0.25">
      <c r="A24" s="49"/>
      <c r="B24" s="41"/>
      <c r="C24" s="36"/>
      <c r="D24" s="36"/>
      <c r="E24" s="36"/>
      <c r="F24" s="53"/>
      <c r="G24" s="6"/>
    </row>
    <row r="34" spans="6:8" x14ac:dyDescent="0.25">
      <c r="F34" s="1"/>
      <c r="G34" s="1"/>
    </row>
    <row r="37" spans="6:8" x14ac:dyDescent="0.25">
      <c r="H37" s="1"/>
    </row>
    <row r="38" spans="6:8" x14ac:dyDescent="0.25">
      <c r="H38" s="1"/>
    </row>
    <row r="39" spans="6:8" x14ac:dyDescent="0.25">
      <c r="H39" s="1"/>
    </row>
    <row r="40" spans="6:8" x14ac:dyDescent="0.25">
      <c r="H40" s="1"/>
    </row>
    <row r="41" spans="6:8" x14ac:dyDescent="0.25">
      <c r="H41" s="1"/>
    </row>
    <row r="42" spans="6:8" x14ac:dyDescent="0.25">
      <c r="H42" s="1"/>
    </row>
    <row r="43" spans="6:8" x14ac:dyDescent="0.25">
      <c r="H43" s="1"/>
    </row>
    <row r="44" spans="6:8" x14ac:dyDescent="0.25">
      <c r="H44" s="1"/>
    </row>
    <row r="45" spans="6:8" x14ac:dyDescent="0.25">
      <c r="H45" s="1"/>
    </row>
    <row r="46" spans="6:8" x14ac:dyDescent="0.25">
      <c r="H46" s="1"/>
    </row>
    <row r="47" spans="6:8" x14ac:dyDescent="0.25">
      <c r="H47" s="1"/>
    </row>
    <row r="48" spans="6:8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  <row r="56" spans="8:8" x14ac:dyDescent="0.25">
      <c r="H56" s="1"/>
    </row>
    <row r="57" spans="8:8" x14ac:dyDescent="0.25">
      <c r="H57" s="1"/>
    </row>
    <row r="58" spans="8:8" x14ac:dyDescent="0.25">
      <c r="H58" s="1"/>
    </row>
    <row r="59" spans="8:8" x14ac:dyDescent="0.25">
      <c r="H59" s="1"/>
    </row>
    <row r="60" spans="8:8" x14ac:dyDescent="0.25">
      <c r="H60" s="1"/>
    </row>
    <row r="61" spans="8:8" x14ac:dyDescent="0.25">
      <c r="H61" s="1"/>
    </row>
    <row r="62" spans="8:8" x14ac:dyDescent="0.25">
      <c r="H62" s="1"/>
    </row>
    <row r="63" spans="8:8" x14ac:dyDescent="0.25">
      <c r="H63" s="1"/>
    </row>
    <row r="64" spans="8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140" spans="7:7" x14ac:dyDescent="0.25">
      <c r="G140" s="4"/>
    </row>
  </sheetData>
  <sortState ref="A4:G24">
    <sortCondition ref="F4:F24"/>
  </sortState>
  <mergeCells count="2">
    <mergeCell ref="A2:G2"/>
    <mergeCell ref="A1:G1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zoomScale="80" zoomScaleNormal="80" zoomScalePageLayoutView="80" workbookViewId="0">
      <selection activeCell="A2" sqref="A2:G2"/>
    </sheetView>
  </sheetViews>
  <sheetFormatPr defaultRowHeight="15.75" x14ac:dyDescent="0.25"/>
  <cols>
    <col min="1" max="1" width="7.5" style="5" customWidth="1"/>
    <col min="2" max="2" width="9" style="42"/>
    <col min="3" max="3" width="14.125" customWidth="1"/>
    <col min="4" max="4" width="14.625" bestFit="1" customWidth="1"/>
    <col min="5" max="5" width="33.125" customWidth="1"/>
    <col min="6" max="7" width="9" customWidth="1"/>
  </cols>
  <sheetData>
    <row r="1" spans="1:8" ht="40.5" customHeight="1" x14ac:dyDescent="0.25">
      <c r="A1" s="93" t="s">
        <v>7</v>
      </c>
      <c r="B1" s="93"/>
      <c r="C1" s="93"/>
      <c r="D1" s="93"/>
      <c r="E1" s="93"/>
      <c r="F1" s="93"/>
      <c r="G1" s="93"/>
    </row>
    <row r="2" spans="1:8" ht="41.25" customHeight="1" x14ac:dyDescent="0.25">
      <c r="A2" s="91" t="s">
        <v>307</v>
      </c>
      <c r="B2" s="92"/>
      <c r="C2" s="92"/>
      <c r="D2" s="92"/>
      <c r="E2" s="92"/>
      <c r="F2" s="92"/>
      <c r="G2" s="92"/>
    </row>
    <row r="3" spans="1:8" ht="30.75" thickBot="1" x14ac:dyDescent="0.3">
      <c r="A3" s="15" t="s">
        <v>0</v>
      </c>
      <c r="B3" s="40" t="s">
        <v>1</v>
      </c>
      <c r="C3" s="37" t="s">
        <v>3</v>
      </c>
      <c r="D3" s="37" t="s">
        <v>2</v>
      </c>
      <c r="E3" s="37" t="s">
        <v>4</v>
      </c>
      <c r="F3" s="8" t="s">
        <v>5</v>
      </c>
      <c r="G3" s="8" t="s">
        <v>6</v>
      </c>
    </row>
    <row r="4" spans="1:8" x14ac:dyDescent="0.25">
      <c r="A4" s="58">
        <v>1</v>
      </c>
      <c r="B4" s="55">
        <v>374</v>
      </c>
      <c r="C4" s="55" t="s">
        <v>32</v>
      </c>
      <c r="D4" s="55" t="s">
        <v>193</v>
      </c>
      <c r="E4" s="55" t="s">
        <v>232</v>
      </c>
      <c r="F4" s="33">
        <v>3.4953703703703702E-2</v>
      </c>
      <c r="G4" s="10">
        <f t="shared" ref="G4:G31" si="0">(F4-$F$5)</f>
        <v>-8.3333333333333176E-4</v>
      </c>
      <c r="H4" s="89"/>
    </row>
    <row r="5" spans="1:8" x14ac:dyDescent="0.25">
      <c r="A5" s="59">
        <v>2</v>
      </c>
      <c r="B5" s="55">
        <v>152</v>
      </c>
      <c r="C5" s="55" t="s">
        <v>200</v>
      </c>
      <c r="D5" s="55" t="s">
        <v>94</v>
      </c>
      <c r="E5" s="55" t="s">
        <v>69</v>
      </c>
      <c r="F5" s="34">
        <v>3.5787037037037034E-2</v>
      </c>
      <c r="G5" s="9">
        <f t="shared" si="0"/>
        <v>0</v>
      </c>
    </row>
    <row r="6" spans="1:8" x14ac:dyDescent="0.25">
      <c r="A6" s="59">
        <v>3</v>
      </c>
      <c r="B6" s="55">
        <v>307</v>
      </c>
      <c r="C6" s="55" t="s">
        <v>208</v>
      </c>
      <c r="D6" s="55" t="s">
        <v>183</v>
      </c>
      <c r="E6" s="55" t="s">
        <v>173</v>
      </c>
      <c r="F6" s="33">
        <v>3.6087962962962968E-2</v>
      </c>
      <c r="G6" s="10">
        <f t="shared" si="0"/>
        <v>3.0092592592593365E-4</v>
      </c>
    </row>
    <row r="7" spans="1:8" x14ac:dyDescent="0.25">
      <c r="A7" s="59">
        <v>4</v>
      </c>
      <c r="B7" s="55">
        <v>305</v>
      </c>
      <c r="C7" s="55" t="s">
        <v>202</v>
      </c>
      <c r="D7" s="55" t="s">
        <v>176</v>
      </c>
      <c r="E7" s="55" t="s">
        <v>150</v>
      </c>
      <c r="F7" s="33">
        <v>3.6273148148148145E-2</v>
      </c>
      <c r="G7" s="10">
        <f t="shared" si="0"/>
        <v>4.8611111111111077E-4</v>
      </c>
    </row>
    <row r="8" spans="1:8" x14ac:dyDescent="0.25">
      <c r="A8" s="59">
        <v>5</v>
      </c>
      <c r="B8" s="55">
        <v>316</v>
      </c>
      <c r="C8" s="55" t="s">
        <v>219</v>
      </c>
      <c r="D8" s="55" t="s">
        <v>195</v>
      </c>
      <c r="E8" s="55" t="s">
        <v>81</v>
      </c>
      <c r="F8" s="33">
        <v>3.6388888888888887E-2</v>
      </c>
      <c r="G8" s="10">
        <f t="shared" si="0"/>
        <v>6.0185185185185341E-4</v>
      </c>
    </row>
    <row r="9" spans="1:8" x14ac:dyDescent="0.25">
      <c r="A9" s="60">
        <v>6</v>
      </c>
      <c r="B9" s="55">
        <v>701</v>
      </c>
      <c r="C9" s="55" t="s">
        <v>203</v>
      </c>
      <c r="D9" s="55" t="s">
        <v>179</v>
      </c>
      <c r="E9" s="55" t="s">
        <v>83</v>
      </c>
      <c r="F9" s="44">
        <v>3.6550925925925924E-2</v>
      </c>
      <c r="G9" s="10">
        <f t="shared" si="0"/>
        <v>7.6388888888889034E-4</v>
      </c>
    </row>
    <row r="10" spans="1:8" x14ac:dyDescent="0.25">
      <c r="A10" s="59">
        <v>7</v>
      </c>
      <c r="B10" s="55">
        <v>346</v>
      </c>
      <c r="C10" s="55" t="s">
        <v>32</v>
      </c>
      <c r="D10" s="55" t="s">
        <v>53</v>
      </c>
      <c r="E10" s="55" t="s">
        <v>232</v>
      </c>
      <c r="F10" s="33">
        <v>3.6620370370370373E-2</v>
      </c>
      <c r="G10" s="10">
        <f t="shared" si="0"/>
        <v>8.333333333333387E-4</v>
      </c>
    </row>
    <row r="11" spans="1:8" x14ac:dyDescent="0.25">
      <c r="A11" s="59">
        <v>8</v>
      </c>
      <c r="B11" s="55">
        <v>460</v>
      </c>
      <c r="C11" s="55" t="s">
        <v>203</v>
      </c>
      <c r="D11" s="55" t="s">
        <v>178</v>
      </c>
      <c r="E11" s="55" t="s">
        <v>83</v>
      </c>
      <c r="F11" s="33">
        <v>3.667824074074074E-2</v>
      </c>
      <c r="G11" s="10">
        <f t="shared" si="0"/>
        <v>8.9120370370370655E-4</v>
      </c>
    </row>
    <row r="12" spans="1:8" x14ac:dyDescent="0.25">
      <c r="A12" s="59">
        <v>9</v>
      </c>
      <c r="B12" s="55">
        <v>334</v>
      </c>
      <c r="C12" s="55" t="s">
        <v>167</v>
      </c>
      <c r="D12" s="55" t="s">
        <v>177</v>
      </c>
      <c r="E12" s="55" t="s">
        <v>172</v>
      </c>
      <c r="F12" s="33">
        <v>3.6689814814814821E-2</v>
      </c>
      <c r="G12" s="10">
        <f t="shared" si="0"/>
        <v>9.0277777777778706E-4</v>
      </c>
    </row>
    <row r="13" spans="1:8" x14ac:dyDescent="0.25">
      <c r="A13" s="59">
        <v>10</v>
      </c>
      <c r="B13" s="55">
        <v>329</v>
      </c>
      <c r="C13" s="55" t="s">
        <v>218</v>
      </c>
      <c r="D13" s="55" t="s">
        <v>194</v>
      </c>
      <c r="E13" s="55" t="s">
        <v>85</v>
      </c>
      <c r="F13" s="33">
        <v>3.6701388888888888E-2</v>
      </c>
      <c r="G13" s="10">
        <f t="shared" si="0"/>
        <v>9.1435185185185369E-4</v>
      </c>
    </row>
    <row r="14" spans="1:8" x14ac:dyDescent="0.25">
      <c r="A14" s="59">
        <v>11</v>
      </c>
      <c r="B14" s="55">
        <v>340</v>
      </c>
      <c r="C14" s="55" t="s">
        <v>31</v>
      </c>
      <c r="D14" s="55" t="s">
        <v>191</v>
      </c>
      <c r="E14" s="55" t="s">
        <v>83</v>
      </c>
      <c r="F14" s="33">
        <v>3.6990740740740741E-2</v>
      </c>
      <c r="G14" s="10">
        <f t="shared" si="0"/>
        <v>1.2037037037037068E-3</v>
      </c>
    </row>
    <row r="15" spans="1:8" x14ac:dyDescent="0.25">
      <c r="A15" s="59">
        <v>12</v>
      </c>
      <c r="B15" s="55">
        <v>361</v>
      </c>
      <c r="C15" s="55" t="s">
        <v>213</v>
      </c>
      <c r="D15" s="55" t="s">
        <v>186</v>
      </c>
      <c r="E15" s="55" t="s">
        <v>230</v>
      </c>
      <c r="F15" s="33">
        <v>3.7002314814814814E-2</v>
      </c>
      <c r="G15" s="10">
        <f t="shared" si="0"/>
        <v>1.2152777777777804E-3</v>
      </c>
    </row>
    <row r="16" spans="1:8" x14ac:dyDescent="0.25">
      <c r="A16" s="59">
        <v>13</v>
      </c>
      <c r="B16" s="55">
        <v>318</v>
      </c>
      <c r="C16" s="55" t="s">
        <v>171</v>
      </c>
      <c r="D16" s="55" t="s">
        <v>187</v>
      </c>
      <c r="E16" s="55" t="s">
        <v>228</v>
      </c>
      <c r="F16" s="33">
        <v>3.7337962962962962E-2</v>
      </c>
      <c r="G16" s="10">
        <f t="shared" si="0"/>
        <v>1.5509259259259278E-3</v>
      </c>
    </row>
    <row r="17" spans="1:7" x14ac:dyDescent="0.25">
      <c r="A17" s="59">
        <v>14</v>
      </c>
      <c r="B17" s="45">
        <v>341</v>
      </c>
      <c r="C17" s="36" t="s">
        <v>306</v>
      </c>
      <c r="D17" s="36" t="s">
        <v>55</v>
      </c>
      <c r="E17" s="36" t="s">
        <v>229</v>
      </c>
      <c r="F17" s="44">
        <v>3.7604166666666668E-2</v>
      </c>
      <c r="G17" s="10">
        <f t="shared" si="0"/>
        <v>1.8171296296296338E-3</v>
      </c>
    </row>
    <row r="18" spans="1:7" x14ac:dyDescent="0.25">
      <c r="A18" s="59">
        <v>15</v>
      </c>
      <c r="B18" s="55">
        <v>149</v>
      </c>
      <c r="C18" s="55" t="s">
        <v>211</v>
      </c>
      <c r="D18" s="55" t="s">
        <v>186</v>
      </c>
      <c r="E18" s="55" t="s">
        <v>227</v>
      </c>
      <c r="F18" s="33">
        <v>3.78587962962963E-2</v>
      </c>
      <c r="G18" s="10">
        <f t="shared" si="0"/>
        <v>2.0717592592592662E-3</v>
      </c>
    </row>
    <row r="19" spans="1:7" x14ac:dyDescent="0.25">
      <c r="A19" s="59">
        <v>16</v>
      </c>
      <c r="B19" s="55">
        <v>314</v>
      </c>
      <c r="C19" s="55" t="s">
        <v>217</v>
      </c>
      <c r="D19" s="55" t="s">
        <v>192</v>
      </c>
      <c r="E19" s="55" t="s">
        <v>83</v>
      </c>
      <c r="F19" s="33">
        <v>3.8009259259259263E-2</v>
      </c>
      <c r="G19" s="10">
        <f t="shared" si="0"/>
        <v>2.2222222222222296E-3</v>
      </c>
    </row>
    <row r="20" spans="1:7" x14ac:dyDescent="0.25">
      <c r="A20" s="59">
        <v>17</v>
      </c>
      <c r="B20" s="55">
        <v>303</v>
      </c>
      <c r="C20" s="55" t="s">
        <v>212</v>
      </c>
      <c r="D20" s="55" t="s">
        <v>188</v>
      </c>
      <c r="E20" s="55" t="s">
        <v>229</v>
      </c>
      <c r="F20" s="33">
        <v>3.802083333333333E-2</v>
      </c>
      <c r="G20" s="10">
        <f t="shared" si="0"/>
        <v>2.2337962962962962E-3</v>
      </c>
    </row>
    <row r="21" spans="1:7" x14ac:dyDescent="0.25">
      <c r="A21" s="59">
        <v>18</v>
      </c>
      <c r="B21" s="55">
        <v>331</v>
      </c>
      <c r="C21" s="55" t="s">
        <v>207</v>
      </c>
      <c r="D21" s="55" t="s">
        <v>109</v>
      </c>
      <c r="E21" s="55" t="s">
        <v>80</v>
      </c>
      <c r="F21" s="33">
        <v>3.8032407407407411E-2</v>
      </c>
      <c r="G21" s="10">
        <f t="shared" si="0"/>
        <v>2.2453703703703767E-3</v>
      </c>
    </row>
    <row r="22" spans="1:7" x14ac:dyDescent="0.25">
      <c r="A22" s="59">
        <v>19</v>
      </c>
      <c r="B22" s="55">
        <v>326</v>
      </c>
      <c r="C22" s="55" t="s">
        <v>220</v>
      </c>
      <c r="D22" s="55" t="s">
        <v>196</v>
      </c>
      <c r="E22" s="55" t="s">
        <v>233</v>
      </c>
      <c r="F22" s="33">
        <v>3.8310185185185183E-2</v>
      </c>
      <c r="G22" s="10">
        <f t="shared" si="0"/>
        <v>2.5231481481481494E-3</v>
      </c>
    </row>
    <row r="23" spans="1:7" x14ac:dyDescent="0.25">
      <c r="A23" s="59">
        <v>20</v>
      </c>
      <c r="B23" s="55">
        <v>466</v>
      </c>
      <c r="C23" s="55" t="s">
        <v>221</v>
      </c>
      <c r="D23" s="55" t="s">
        <v>197</v>
      </c>
      <c r="E23" s="55" t="s">
        <v>234</v>
      </c>
      <c r="F23" s="44">
        <v>3.8437499999999999E-2</v>
      </c>
      <c r="G23" s="10">
        <f t="shared" si="0"/>
        <v>2.6504629629629656E-3</v>
      </c>
    </row>
    <row r="24" spans="1:7" x14ac:dyDescent="0.25">
      <c r="A24" s="59">
        <v>21</v>
      </c>
      <c r="B24" s="55">
        <v>395</v>
      </c>
      <c r="C24" s="55" t="s">
        <v>216</v>
      </c>
      <c r="D24" s="55" t="s">
        <v>37</v>
      </c>
      <c r="E24" s="55" t="s">
        <v>70</v>
      </c>
      <c r="F24" s="33">
        <v>3.8483796296296294E-2</v>
      </c>
      <c r="G24" s="10">
        <f t="shared" si="0"/>
        <v>2.6967592592592599E-3</v>
      </c>
    </row>
    <row r="25" spans="1:7" x14ac:dyDescent="0.25">
      <c r="A25" s="59">
        <v>22</v>
      </c>
      <c r="B25" s="55">
        <v>27</v>
      </c>
      <c r="C25" s="55" t="s">
        <v>205</v>
      </c>
      <c r="D25" s="90" t="s">
        <v>181</v>
      </c>
      <c r="E25" s="55" t="s">
        <v>226</v>
      </c>
      <c r="F25" s="33">
        <v>3.8495370370370367E-2</v>
      </c>
      <c r="G25" s="10">
        <f t="shared" si="0"/>
        <v>2.7083333333333334E-3</v>
      </c>
    </row>
    <row r="26" spans="1:7" x14ac:dyDescent="0.25">
      <c r="A26" s="59">
        <v>23</v>
      </c>
      <c r="B26" s="55">
        <v>377</v>
      </c>
      <c r="C26" s="55" t="s">
        <v>201</v>
      </c>
      <c r="D26" s="55" t="s">
        <v>175</v>
      </c>
      <c r="E26" s="55" t="s">
        <v>70</v>
      </c>
      <c r="F26" s="33">
        <v>3.8993055555555552E-2</v>
      </c>
      <c r="G26" s="10">
        <f t="shared" si="0"/>
        <v>3.2060185185185178E-3</v>
      </c>
    </row>
    <row r="27" spans="1:7" x14ac:dyDescent="0.25">
      <c r="A27" s="59">
        <v>24</v>
      </c>
      <c r="B27" s="55">
        <v>320</v>
      </c>
      <c r="C27" s="55" t="s">
        <v>204</v>
      </c>
      <c r="D27" s="55" t="s">
        <v>180</v>
      </c>
      <c r="E27" s="55" t="s">
        <v>225</v>
      </c>
      <c r="F27" s="33">
        <v>3.9467592592592596E-2</v>
      </c>
      <c r="G27" s="10">
        <f t="shared" si="0"/>
        <v>3.6805555555555619E-3</v>
      </c>
    </row>
    <row r="28" spans="1:7" x14ac:dyDescent="0.25">
      <c r="A28" s="60">
        <v>25</v>
      </c>
      <c r="B28" s="55">
        <v>450</v>
      </c>
      <c r="C28" s="55" t="s">
        <v>206</v>
      </c>
      <c r="D28" s="55" t="s">
        <v>182</v>
      </c>
      <c r="E28" s="55" t="s">
        <v>80</v>
      </c>
      <c r="F28" s="33">
        <v>4.0023148148148148E-2</v>
      </c>
      <c r="G28" s="10">
        <f t="shared" si="0"/>
        <v>4.2361111111111141E-3</v>
      </c>
    </row>
    <row r="29" spans="1:7" x14ac:dyDescent="0.25">
      <c r="A29" s="13">
        <v>26</v>
      </c>
      <c r="B29" s="55">
        <v>315</v>
      </c>
      <c r="C29" s="55" t="s">
        <v>222</v>
      </c>
      <c r="D29" s="55" t="s">
        <v>198</v>
      </c>
      <c r="E29" s="55" t="s">
        <v>235</v>
      </c>
      <c r="F29" s="33">
        <v>4.0324074074074075E-2</v>
      </c>
      <c r="G29" s="10">
        <f t="shared" si="0"/>
        <v>4.5370370370370408E-3</v>
      </c>
    </row>
    <row r="30" spans="1:7" x14ac:dyDescent="0.25">
      <c r="A30" s="13">
        <v>27</v>
      </c>
      <c r="B30" s="55">
        <v>448</v>
      </c>
      <c r="C30" s="55" t="s">
        <v>215</v>
      </c>
      <c r="D30" s="55" t="s">
        <v>190</v>
      </c>
      <c r="E30" s="55" t="s">
        <v>76</v>
      </c>
      <c r="F30" s="33">
        <v>4.0682870370370376E-2</v>
      </c>
      <c r="G30" s="10">
        <f t="shared" si="0"/>
        <v>4.8958333333333423E-3</v>
      </c>
    </row>
    <row r="31" spans="1:7" x14ac:dyDescent="0.25">
      <c r="A31" s="13">
        <v>28</v>
      </c>
      <c r="B31" s="55">
        <v>384</v>
      </c>
      <c r="C31" s="55" t="s">
        <v>209</v>
      </c>
      <c r="D31" s="55" t="s">
        <v>184</v>
      </c>
      <c r="E31" s="55" t="s">
        <v>224</v>
      </c>
      <c r="F31" s="33">
        <v>4.1145833333333333E-2</v>
      </c>
      <c r="G31" s="10">
        <f t="shared" si="0"/>
        <v>5.358796296296299E-3</v>
      </c>
    </row>
    <row r="32" spans="1:7" x14ac:dyDescent="0.25">
      <c r="A32" s="67" t="s">
        <v>305</v>
      </c>
      <c r="B32" s="55">
        <v>134</v>
      </c>
      <c r="C32" s="55" t="s">
        <v>210</v>
      </c>
      <c r="D32" s="55" t="s">
        <v>185</v>
      </c>
      <c r="E32" s="55" t="s">
        <v>69</v>
      </c>
      <c r="F32" s="77" t="s">
        <v>305</v>
      </c>
      <c r="G32" s="10"/>
    </row>
    <row r="33" spans="1:7" x14ac:dyDescent="0.25">
      <c r="A33" s="67" t="s">
        <v>305</v>
      </c>
      <c r="B33" s="55">
        <v>420</v>
      </c>
      <c r="C33" s="55" t="s">
        <v>199</v>
      </c>
      <c r="D33" s="55" t="s">
        <v>42</v>
      </c>
      <c r="E33" s="55" t="s">
        <v>224</v>
      </c>
      <c r="F33" s="77" t="s">
        <v>305</v>
      </c>
      <c r="G33" s="10"/>
    </row>
    <row r="34" spans="1:7" x14ac:dyDescent="0.25">
      <c r="A34" s="67" t="s">
        <v>296</v>
      </c>
      <c r="B34" s="55">
        <v>323</v>
      </c>
      <c r="C34" s="55" t="s">
        <v>223</v>
      </c>
      <c r="D34" s="55" t="s">
        <v>105</v>
      </c>
      <c r="E34" s="55" t="s">
        <v>78</v>
      </c>
      <c r="F34" s="77" t="s">
        <v>296</v>
      </c>
      <c r="G34" s="10"/>
    </row>
    <row r="35" spans="1:7" x14ac:dyDescent="0.25">
      <c r="A35" s="67" t="s">
        <v>296</v>
      </c>
      <c r="B35" s="55">
        <v>415</v>
      </c>
      <c r="C35" s="55" t="s">
        <v>214</v>
      </c>
      <c r="D35" s="55" t="s">
        <v>189</v>
      </c>
      <c r="E35" s="55" t="s">
        <v>231</v>
      </c>
      <c r="F35" s="77" t="s">
        <v>296</v>
      </c>
      <c r="G35" s="10"/>
    </row>
    <row r="36" spans="1:7" x14ac:dyDescent="0.25">
      <c r="A36" s="46"/>
      <c r="B36" s="41"/>
      <c r="C36" s="36"/>
      <c r="D36" s="36"/>
      <c r="E36" s="36"/>
      <c r="F36" s="33"/>
      <c r="G36" s="10"/>
    </row>
    <row r="37" spans="1:7" x14ac:dyDescent="0.25">
      <c r="A37" s="48"/>
      <c r="B37" s="41"/>
      <c r="C37" s="36"/>
      <c r="D37" s="36"/>
      <c r="E37" s="36"/>
      <c r="F37" s="35"/>
      <c r="G37" s="10"/>
    </row>
    <row r="38" spans="1:7" x14ac:dyDescent="0.25">
      <c r="A38" s="43"/>
      <c r="B38" s="41"/>
      <c r="C38" s="36"/>
      <c r="D38" s="36"/>
      <c r="E38" s="36"/>
      <c r="F38" s="33"/>
      <c r="G38" s="10"/>
    </row>
    <row r="39" spans="1:7" x14ac:dyDescent="0.25">
      <c r="A39" s="26"/>
      <c r="B39" s="27"/>
      <c r="C39" s="19"/>
      <c r="D39" s="19"/>
      <c r="E39" s="19"/>
      <c r="F39" s="20"/>
      <c r="G39" s="21"/>
    </row>
    <row r="40" spans="1:7" x14ac:dyDescent="0.25">
      <c r="A40" s="26"/>
      <c r="B40" s="22"/>
      <c r="C40" s="19"/>
      <c r="D40" s="19"/>
      <c r="E40" s="19"/>
      <c r="F40" s="21"/>
      <c r="G40" s="21"/>
    </row>
    <row r="41" spans="1:7" x14ac:dyDescent="0.25">
      <c r="A41" s="26"/>
      <c r="B41" s="18"/>
      <c r="C41" s="19"/>
      <c r="D41" s="19"/>
      <c r="E41" s="19"/>
      <c r="F41" s="26"/>
      <c r="G41" s="28"/>
    </row>
    <row r="42" spans="1:7" x14ac:dyDescent="0.25">
      <c r="A42" s="26"/>
      <c r="B42" s="18"/>
      <c r="C42" s="19"/>
      <c r="D42" s="19"/>
      <c r="E42" s="19"/>
      <c r="F42" s="26"/>
      <c r="G42" s="28"/>
    </row>
    <row r="43" spans="1:7" x14ac:dyDescent="0.25">
      <c r="A43" s="26"/>
      <c r="B43" s="27"/>
      <c r="C43" s="19"/>
      <c r="D43" s="19"/>
      <c r="E43" s="19"/>
      <c r="F43" s="26"/>
      <c r="G43" s="28"/>
    </row>
    <row r="44" spans="1:7" x14ac:dyDescent="0.25">
      <c r="A44" s="26"/>
      <c r="B44" s="27"/>
      <c r="C44" s="19"/>
      <c r="D44" s="19"/>
      <c r="E44" s="19"/>
      <c r="F44" s="26"/>
      <c r="G44" s="28"/>
    </row>
    <row r="45" spans="1:7" x14ac:dyDescent="0.25">
      <c r="A45" s="26"/>
      <c r="B45" s="18"/>
      <c r="C45" s="19"/>
      <c r="D45" s="19"/>
      <c r="E45" s="19"/>
      <c r="F45" s="26"/>
      <c r="G45" s="28"/>
    </row>
    <row r="46" spans="1:7" x14ac:dyDescent="0.25">
      <c r="A46" s="26"/>
      <c r="B46" s="18"/>
      <c r="C46" s="19"/>
      <c r="D46" s="19"/>
      <c r="E46" s="19"/>
      <c r="F46" s="26"/>
      <c r="G46" s="28"/>
    </row>
  </sheetData>
  <sortState ref="A4:G33">
    <sortCondition ref="F4:F33"/>
  </sortState>
  <mergeCells count="2">
    <mergeCell ref="A2:G2"/>
    <mergeCell ref="A1:G1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Sport Women</vt:lpstr>
      <vt:lpstr>Sport Men</vt:lpstr>
      <vt:lpstr>Novice Men</vt:lpstr>
      <vt:lpstr>Open Women</vt:lpstr>
      <vt:lpstr>Open Men</vt:lpstr>
      <vt:lpstr>Expert 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Taras Feculak</cp:lastModifiedBy>
  <cp:lastPrinted>2018-10-13T22:52:53Z</cp:lastPrinted>
  <dcterms:created xsi:type="dcterms:W3CDTF">2015-09-05T23:11:21Z</dcterms:created>
  <dcterms:modified xsi:type="dcterms:W3CDTF">2018-10-15T14:45:22Z</dcterms:modified>
</cp:coreProperties>
</file>