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aras.ABA\Desktop\Puncheur Cross Oct. 14\"/>
    </mc:Choice>
  </mc:AlternateContent>
  <xr:revisionPtr revIDLastSave="0" documentId="10_ncr:100000_{C2FF142B-9390-4F65-8215-100D148C46CD}" xr6:coauthVersionLast="31" xr6:coauthVersionMax="31" xr10:uidLastSave="{00000000-0000-0000-0000-000000000000}"/>
  <bookViews>
    <workbookView xWindow="3975" yWindow="240" windowWidth="20730" windowHeight="11520" tabRatio="500" xr2:uid="{00000000-000D-0000-FFFF-FFFF00000000}"/>
  </bookViews>
  <sheets>
    <sheet name="Sport Men" sheetId="3" r:id="rId1"/>
    <sheet name="Novice Men" sheetId="4" r:id="rId2"/>
    <sheet name="Sport Women" sheetId="6" r:id="rId3"/>
    <sheet name="Open Men" sheetId="1" r:id="rId4"/>
    <sheet name="Open Women" sheetId="5" r:id="rId5"/>
    <sheet name="Expert Men" sheetId="2" r:id="rId6"/>
  </sheets>
  <definedNames>
    <definedName name="_xlnm._FilterDatabase" localSheetId="1" hidden="1">'Novice Men'!$A$1:$G$46</definedName>
  </definedNames>
  <calcPr calcId="179017"/>
</workbook>
</file>

<file path=xl/calcChain.xml><?xml version="1.0" encoding="utf-8"?>
<calcChain xmlns="http://schemas.openxmlformats.org/spreadsheetml/2006/main">
  <c r="G10" i="1" l="1"/>
  <c r="G37" i="2" l="1"/>
  <c r="G8" i="3" l="1"/>
  <c r="G8" i="1" l="1"/>
  <c r="G4" i="2"/>
  <c r="G10" i="2"/>
  <c r="G13" i="2"/>
  <c r="G25" i="2"/>
  <c r="G15" i="2"/>
  <c r="G26" i="2"/>
  <c r="G30" i="2"/>
  <c r="G34" i="2"/>
  <c r="G7" i="3"/>
  <c r="G9" i="3"/>
  <c r="G10" i="3"/>
  <c r="G24" i="3"/>
  <c r="G32" i="4"/>
  <c r="G30" i="4"/>
  <c r="G6" i="4"/>
  <c r="G14" i="4"/>
  <c r="G34" i="4"/>
  <c r="G29" i="4"/>
  <c r="G8" i="4"/>
  <c r="G31" i="4"/>
  <c r="G11" i="4"/>
  <c r="G23" i="4"/>
  <c r="G25" i="4"/>
  <c r="G28" i="4"/>
  <c r="G20" i="4"/>
  <c r="G7" i="4"/>
  <c r="G26" i="4"/>
  <c r="G18" i="4"/>
  <c r="G19" i="4"/>
  <c r="G33" i="4"/>
  <c r="G33" i="2" l="1"/>
  <c r="G7" i="1" l="1"/>
  <c r="G14" i="1"/>
  <c r="G11" i="1"/>
  <c r="G6" i="5"/>
  <c r="G13" i="4"/>
  <c r="G35" i="4"/>
  <c r="G27" i="4"/>
  <c r="G4" i="4"/>
  <c r="G12" i="4" l="1"/>
  <c r="G9" i="4"/>
  <c r="G10" i="4"/>
  <c r="G21" i="4"/>
  <c r="G17" i="4"/>
  <c r="G5" i="4"/>
  <c r="G12" i="5"/>
  <c r="G5" i="5"/>
  <c r="G13" i="5"/>
  <c r="G5" i="1" l="1"/>
  <c r="G12" i="1"/>
  <c r="G13" i="1"/>
  <c r="G7" i="5"/>
  <c r="G16" i="5"/>
  <c r="G9" i="5"/>
  <c r="G41" i="2"/>
  <c r="G14" i="2"/>
  <c r="G35" i="2"/>
  <c r="G20" i="2"/>
  <c r="G32" i="2"/>
  <c r="G16" i="2"/>
  <c r="G11" i="2"/>
  <c r="G5" i="2"/>
  <c r="G17" i="2"/>
  <c r="G9" i="2"/>
  <c r="G6" i="2"/>
  <c r="G23" i="2"/>
  <c r="G36" i="2"/>
  <c r="G19" i="2"/>
  <c r="G5" i="6"/>
  <c r="G7" i="6"/>
  <c r="G6" i="6"/>
  <c r="G10" i="6"/>
  <c r="G13" i="6"/>
  <c r="G4" i="6"/>
  <c r="G11" i="6"/>
  <c r="G8" i="6"/>
  <c r="G11" i="3"/>
  <c r="G15" i="3"/>
  <c r="G13" i="3"/>
  <c r="G14" i="3"/>
  <c r="G18" i="3"/>
  <c r="G22" i="3"/>
  <c r="G25" i="3"/>
  <c r="G21" i="3"/>
  <c r="G16" i="3"/>
  <c r="G12" i="3"/>
  <c r="G4" i="3"/>
  <c r="G6" i="3"/>
  <c r="G20" i="3"/>
  <c r="G5" i="3"/>
  <c r="G26" i="3"/>
  <c r="G17" i="3"/>
  <c r="G23" i="3"/>
  <c r="G14" i="6"/>
  <c r="G9" i="6"/>
  <c r="G12" i="6"/>
  <c r="G28" i="2"/>
  <c r="G29" i="2"/>
  <c r="G31" i="2"/>
  <c r="G39" i="2"/>
  <c r="G21" i="2"/>
  <c r="G22" i="2"/>
  <c r="G40" i="2"/>
  <c r="G7" i="2"/>
  <c r="G12" i="2"/>
  <c r="G8" i="2"/>
  <c r="G27" i="2"/>
  <c r="G24" i="2"/>
  <c r="G18" i="2"/>
  <c r="G15" i="5"/>
  <c r="G10" i="5"/>
  <c r="G11" i="5"/>
  <c r="G4" i="5"/>
  <c r="G14" i="5"/>
  <c r="G4" i="1"/>
  <c r="G9" i="1"/>
  <c r="G6" i="1"/>
  <c r="G8" i="5"/>
  <c r="G38" i="2"/>
  <c r="G19" i="3"/>
  <c r="G24" i="4"/>
  <c r="G15" i="4"/>
  <c r="G22" i="4"/>
  <c r="G16" i="4"/>
</calcChain>
</file>

<file path=xl/sharedStrings.xml><?xml version="1.0" encoding="utf-8"?>
<sst xmlns="http://schemas.openxmlformats.org/spreadsheetml/2006/main" count="600" uniqueCount="338">
  <si>
    <t>Place</t>
  </si>
  <si>
    <t>Bib Number</t>
  </si>
  <si>
    <t>First Name</t>
  </si>
  <si>
    <t>Last Name</t>
  </si>
  <si>
    <t>Club</t>
  </si>
  <si>
    <t xml:space="preserve">Time </t>
  </si>
  <si>
    <t>Diff</t>
  </si>
  <si>
    <t>NOVICE MEN 
** UNOFFICIAL RESULTS **</t>
  </si>
  <si>
    <t>SPORT MEN 
** UNOFFICIAL RESULTS **</t>
  </si>
  <si>
    <t>SPORT WOMEN 
** UNOFFICIAL RESULTS **</t>
  </si>
  <si>
    <t>EXPERT MEN 
** UNOFFICIAL RESULTS **</t>
  </si>
  <si>
    <t>OPEN WOMEN 
** UNOFFICIAL RESULTS **</t>
  </si>
  <si>
    <t>OPEN MEN 
** UNOFFICIAL RESULTS **</t>
  </si>
  <si>
    <t>Hutchings</t>
  </si>
  <si>
    <t>Sandham</t>
  </si>
  <si>
    <t>De Vries</t>
  </si>
  <si>
    <t>Matras</t>
  </si>
  <si>
    <t>Bailey</t>
  </si>
  <si>
    <t>Clarke</t>
  </si>
  <si>
    <t>Carcoux</t>
  </si>
  <si>
    <t>Jones</t>
  </si>
  <si>
    <t>Merrett</t>
  </si>
  <si>
    <t>Colling</t>
  </si>
  <si>
    <t>Leduc</t>
  </si>
  <si>
    <t>Rushfeldt</t>
  </si>
  <si>
    <t>Campbell</t>
  </si>
  <si>
    <t>Tolton</t>
  </si>
  <si>
    <t>Penner</t>
  </si>
  <si>
    <t>Percy</t>
  </si>
  <si>
    <t>Simmons</t>
  </si>
  <si>
    <t>Wilson</t>
  </si>
  <si>
    <t>Cooper</t>
  </si>
  <si>
    <t>Beauchamp</t>
  </si>
  <si>
    <t>Buchanan</t>
  </si>
  <si>
    <t>Guthrie</t>
  </si>
  <si>
    <t>Weir</t>
  </si>
  <si>
    <t>Laarveld</t>
  </si>
  <si>
    <t>Grainger</t>
  </si>
  <si>
    <t>Meurer</t>
  </si>
  <si>
    <t>Wiebe</t>
  </si>
  <si>
    <t>Nguyen</t>
  </si>
  <si>
    <t>Korol</t>
  </si>
  <si>
    <t>Stewart</t>
  </si>
  <si>
    <t>Luke</t>
  </si>
  <si>
    <t>Thomas</t>
  </si>
  <si>
    <t>Darcy</t>
  </si>
  <si>
    <t>Will</t>
  </si>
  <si>
    <t>Grahame</t>
  </si>
  <si>
    <t>Eric</t>
  </si>
  <si>
    <t>Joshua</t>
  </si>
  <si>
    <t>Cole</t>
  </si>
  <si>
    <t>Kaden</t>
  </si>
  <si>
    <t>Wade</t>
  </si>
  <si>
    <t>Owen</t>
  </si>
  <si>
    <t>Nicholas</t>
  </si>
  <si>
    <t>Martin</t>
  </si>
  <si>
    <t>Darrell</t>
  </si>
  <si>
    <t>David</t>
  </si>
  <si>
    <t>Jason</t>
  </si>
  <si>
    <t>Breaux</t>
  </si>
  <si>
    <t>Kier</t>
  </si>
  <si>
    <t>Vaughn</t>
  </si>
  <si>
    <t>Michael</t>
  </si>
  <si>
    <t>Peter</t>
  </si>
  <si>
    <t>James</t>
  </si>
  <si>
    <t>Vincent</t>
  </si>
  <si>
    <t>Wyatt</t>
  </si>
  <si>
    <t>Nicolas</t>
  </si>
  <si>
    <t>Beckett</t>
  </si>
  <si>
    <t>Nico</t>
  </si>
  <si>
    <t>Albert</t>
  </si>
  <si>
    <t>Harry</t>
  </si>
  <si>
    <t>DBA</t>
  </si>
  <si>
    <t>Terrascape Racing</t>
  </si>
  <si>
    <t>Independent</t>
  </si>
  <si>
    <t>Velocity</t>
  </si>
  <si>
    <t>United Cycle Ride</t>
  </si>
  <si>
    <t>PRW</t>
  </si>
  <si>
    <t>bicisport</t>
  </si>
  <si>
    <t>Devon Bicycle Association</t>
  </si>
  <si>
    <t>ERTC</t>
  </si>
  <si>
    <t>None</t>
  </si>
  <si>
    <t>Taco Tuesday</t>
  </si>
  <si>
    <t>Velocity CC</t>
  </si>
  <si>
    <t>Peloton Racing p/b Hyperbia.ca</t>
  </si>
  <si>
    <t>Hardcore CC</t>
  </si>
  <si>
    <t>306 Trials</t>
  </si>
  <si>
    <t>Juventus CC</t>
  </si>
  <si>
    <t>independent</t>
  </si>
  <si>
    <t>Wiwchar</t>
  </si>
  <si>
    <t>Taylor-Smith</t>
  </si>
  <si>
    <t>Poirier</t>
  </si>
  <si>
    <t>St-Hilaire</t>
  </si>
  <si>
    <t>Owczarek</t>
  </si>
  <si>
    <t>Rourke</t>
  </si>
  <si>
    <t>Polster</t>
  </si>
  <si>
    <t>Peck</t>
  </si>
  <si>
    <t>Shears</t>
  </si>
  <si>
    <t>Knoll</t>
  </si>
  <si>
    <t>Stafford</t>
  </si>
  <si>
    <t>van Jaarsveldt</t>
  </si>
  <si>
    <t>Younie</t>
  </si>
  <si>
    <t>Watson</t>
  </si>
  <si>
    <t>Sissons</t>
  </si>
  <si>
    <t>Rusnak</t>
  </si>
  <si>
    <t>Reid</t>
  </si>
  <si>
    <t>Gross</t>
  </si>
  <si>
    <t>Arndt</t>
  </si>
  <si>
    <t>Mendoza</t>
  </si>
  <si>
    <t>Birkholz</t>
  </si>
  <si>
    <t>Asselstine</t>
  </si>
  <si>
    <t>Fischer</t>
  </si>
  <si>
    <t>Denison</t>
  </si>
  <si>
    <t>D'Orazio</t>
  </si>
  <si>
    <t>Kim</t>
  </si>
  <si>
    <t>Makela</t>
  </si>
  <si>
    <t>Yanicki</t>
  </si>
  <si>
    <t>Stringer</t>
  </si>
  <si>
    <t>Justin</t>
  </si>
  <si>
    <t>Tim</t>
  </si>
  <si>
    <t>Denis</t>
  </si>
  <si>
    <t>Carl</t>
  </si>
  <si>
    <t>Robert</t>
  </si>
  <si>
    <t>Liam</t>
  </si>
  <si>
    <t>Jeffrey</t>
  </si>
  <si>
    <t>John</t>
  </si>
  <si>
    <t>Bredy</t>
  </si>
  <si>
    <t>Ryder</t>
  </si>
  <si>
    <t>Clayton</t>
  </si>
  <si>
    <t>Larry</t>
  </si>
  <si>
    <t>Hendrik</t>
  </si>
  <si>
    <t>Brendon</t>
  </si>
  <si>
    <t>David C</t>
  </si>
  <si>
    <t>Scott</t>
  </si>
  <si>
    <t>Donald</t>
  </si>
  <si>
    <t>Dan</t>
  </si>
  <si>
    <t>Keith</t>
  </si>
  <si>
    <t>Jayar</t>
  </si>
  <si>
    <t>Seth</t>
  </si>
  <si>
    <t>Jordan</t>
  </si>
  <si>
    <t>Josh</t>
  </si>
  <si>
    <t>Dax</t>
  </si>
  <si>
    <t>Robin</t>
  </si>
  <si>
    <t>Ryan</t>
  </si>
  <si>
    <t>Greg</t>
  </si>
  <si>
    <t>Cranky's / JG4PD</t>
  </si>
  <si>
    <t>RedBike</t>
  </si>
  <si>
    <t>West of Quebec Wheelers</t>
  </si>
  <si>
    <t>Red bike</t>
  </si>
  <si>
    <t>Juventus</t>
  </si>
  <si>
    <t>Cyclemeisters/ Bow Cycle</t>
  </si>
  <si>
    <t>Cranky's Bike Shop</t>
  </si>
  <si>
    <t>Ertc</t>
  </si>
  <si>
    <t>Velocity Cycling Club</t>
  </si>
  <si>
    <t>ROCx Racing</t>
  </si>
  <si>
    <t>Pedalhead Race Room</t>
  </si>
  <si>
    <t>Redbike</t>
  </si>
  <si>
    <t>CABC</t>
  </si>
  <si>
    <t>MEC</t>
  </si>
  <si>
    <t>Lacoursiere</t>
  </si>
  <si>
    <t>DeVries</t>
  </si>
  <si>
    <t>Degaust</t>
  </si>
  <si>
    <t>Holt</t>
  </si>
  <si>
    <t>Gough</t>
  </si>
  <si>
    <t>Gerlitz</t>
  </si>
  <si>
    <t>Gordon</t>
  </si>
  <si>
    <t>Jessica</t>
  </si>
  <si>
    <t>Nancy</t>
  </si>
  <si>
    <t>Elizabeth</t>
  </si>
  <si>
    <t>Hayley</t>
  </si>
  <si>
    <t>Patricia</t>
  </si>
  <si>
    <t>Alex</t>
  </si>
  <si>
    <t>Jennifer</t>
  </si>
  <si>
    <t>Shannon</t>
  </si>
  <si>
    <t>Kirby</t>
  </si>
  <si>
    <t>Action Multisport Club</t>
  </si>
  <si>
    <t>redbike</t>
  </si>
  <si>
    <t>Cyclemeisters/Bowcycle</t>
  </si>
  <si>
    <t>Hardcore</t>
  </si>
  <si>
    <t>Cory</t>
  </si>
  <si>
    <t>Daniel</t>
  </si>
  <si>
    <t>Jeff</t>
  </si>
  <si>
    <t>Ed</t>
  </si>
  <si>
    <t>Nathan</t>
  </si>
  <si>
    <t>Benjamin</t>
  </si>
  <si>
    <t>Jacob</t>
  </si>
  <si>
    <t>Roger</t>
  </si>
  <si>
    <t>Kevin</t>
  </si>
  <si>
    <t>Sidney</t>
  </si>
  <si>
    <t>Chris</t>
  </si>
  <si>
    <t>Joseph</t>
  </si>
  <si>
    <t>Rory</t>
  </si>
  <si>
    <t>Andy</t>
  </si>
  <si>
    <t>Andrew</t>
  </si>
  <si>
    <t>Neil</t>
  </si>
  <si>
    <t>Franky</t>
  </si>
  <si>
    <t>Craig</t>
  </si>
  <si>
    <t>Cody</t>
  </si>
  <si>
    <t>Francis</t>
  </si>
  <si>
    <t>Darryl</t>
  </si>
  <si>
    <t>Mathieu</t>
  </si>
  <si>
    <t>Ken</t>
  </si>
  <si>
    <t>Tracy</t>
  </si>
  <si>
    <t>Peyton</t>
  </si>
  <si>
    <t>Kurt</t>
  </si>
  <si>
    <t>Cameron</t>
  </si>
  <si>
    <t>Darren</t>
  </si>
  <si>
    <t>Boddy</t>
  </si>
  <si>
    <t>Chan</t>
  </si>
  <si>
    <t>Neilson</t>
  </si>
  <si>
    <t>Garvin</t>
  </si>
  <si>
    <t>Damant</t>
  </si>
  <si>
    <t>Clemens</t>
  </si>
  <si>
    <t>McGill</t>
  </si>
  <si>
    <t>Check</t>
  </si>
  <si>
    <t>Walter</t>
  </si>
  <si>
    <t>Wichuk</t>
  </si>
  <si>
    <t>Carroll</t>
  </si>
  <si>
    <t>Holmwood</t>
  </si>
  <si>
    <t>McRae</t>
  </si>
  <si>
    <t>Stanford</t>
  </si>
  <si>
    <t>Johns</t>
  </si>
  <si>
    <t>Thibaudeau</t>
  </si>
  <si>
    <t>McLaren</t>
  </si>
  <si>
    <t>Tabaldo</t>
  </si>
  <si>
    <t>Fraser</t>
  </si>
  <si>
    <t>Heidebrecht</t>
  </si>
  <si>
    <t>Germaine</t>
  </si>
  <si>
    <t>Shearer</t>
  </si>
  <si>
    <t>McGrath</t>
  </si>
  <si>
    <t>Paradis</t>
  </si>
  <si>
    <t>Sowak</t>
  </si>
  <si>
    <t>McDowell</t>
  </si>
  <si>
    <t>Redfern</t>
  </si>
  <si>
    <t>Roberts</t>
  </si>
  <si>
    <t>Gibbons</t>
  </si>
  <si>
    <t>Klarenbach</t>
  </si>
  <si>
    <t>Cyclemeisters/Bow Cycle</t>
  </si>
  <si>
    <t>Terrascape RAcing</t>
  </si>
  <si>
    <t>Focus CX Canada</t>
  </si>
  <si>
    <t>Nuovo Nord</t>
  </si>
  <si>
    <t>Hardcore Racing Academy</t>
  </si>
  <si>
    <t>RMCC</t>
  </si>
  <si>
    <t>velocity cc</t>
  </si>
  <si>
    <t>Cyclemeisters / Bow Cycle</t>
  </si>
  <si>
    <t>Action Multisports Club</t>
  </si>
  <si>
    <t>Active Physio Works</t>
  </si>
  <si>
    <t>Michelle</t>
  </si>
  <si>
    <t>Shantel tubs on tubs"</t>
  </si>
  <si>
    <t>Janet</t>
  </si>
  <si>
    <t>Sarah</t>
  </si>
  <si>
    <t>Alana</t>
  </si>
  <si>
    <t>Jenny</t>
  </si>
  <si>
    <t>Bridget</t>
  </si>
  <si>
    <t>Kimberly</t>
  </si>
  <si>
    <t>Ngaire</t>
  </si>
  <si>
    <t>Chantell</t>
  </si>
  <si>
    <t>Shauna</t>
  </si>
  <si>
    <t>Caitlin</t>
  </si>
  <si>
    <t>Quinn</t>
  </si>
  <si>
    <t>Laura</t>
  </si>
  <si>
    <t>Jackson</t>
  </si>
  <si>
    <t>Koenig</t>
  </si>
  <si>
    <t>Liu</t>
  </si>
  <si>
    <t>Gilchrist</t>
  </si>
  <si>
    <t>Heise</t>
  </si>
  <si>
    <t>Wilson-Gibbons</t>
  </si>
  <si>
    <t>Linder</t>
  </si>
  <si>
    <t>Barraclough</t>
  </si>
  <si>
    <t>Widney</t>
  </si>
  <si>
    <t>Jackman</t>
  </si>
  <si>
    <t>Bygrave</t>
  </si>
  <si>
    <t>Callaghan</t>
  </si>
  <si>
    <t>Flater</t>
  </si>
  <si>
    <t>Filipow</t>
  </si>
  <si>
    <t>APW</t>
  </si>
  <si>
    <t>Deadgoat Racing</t>
  </si>
  <si>
    <t>Sean</t>
  </si>
  <si>
    <t>Paul</t>
  </si>
  <si>
    <t>Adam</t>
  </si>
  <si>
    <t>Evan</t>
  </si>
  <si>
    <t>Jamie</t>
  </si>
  <si>
    <t>Bob</t>
  </si>
  <si>
    <t>Darwin</t>
  </si>
  <si>
    <t>Andre</t>
  </si>
  <si>
    <t>Mark</t>
  </si>
  <si>
    <t>Matthew</t>
  </si>
  <si>
    <t>Phil</t>
  </si>
  <si>
    <t>Alexander</t>
  </si>
  <si>
    <t>Niels</t>
  </si>
  <si>
    <t>Ignatiuk</t>
  </si>
  <si>
    <t>Hooson</t>
  </si>
  <si>
    <t>Wishloff</t>
  </si>
  <si>
    <t>Lamb</t>
  </si>
  <si>
    <t>Werner</t>
  </si>
  <si>
    <t>Orsler</t>
  </si>
  <si>
    <t>Sutton</t>
  </si>
  <si>
    <t>Bristow</t>
  </si>
  <si>
    <t>Yexley</t>
  </si>
  <si>
    <t>Young</t>
  </si>
  <si>
    <t>MacLean</t>
  </si>
  <si>
    <t>Staneland</t>
  </si>
  <si>
    <t>Baillie</t>
  </si>
  <si>
    <t>Jung</t>
  </si>
  <si>
    <t>Villeneuve</t>
  </si>
  <si>
    <t>Kolesov</t>
  </si>
  <si>
    <t>van Ommeren</t>
  </si>
  <si>
    <t>ATHX Racing</t>
  </si>
  <si>
    <t>Synergy Racing</t>
  </si>
  <si>
    <t>Hardcore/YEG Cross</t>
  </si>
  <si>
    <t>BICISPORT</t>
  </si>
  <si>
    <t>Devon</t>
  </si>
  <si>
    <t>Corey</t>
  </si>
  <si>
    <t>Steven</t>
  </si>
  <si>
    <t>Geoff</t>
  </si>
  <si>
    <t>Sherman</t>
  </si>
  <si>
    <t>Chuck</t>
  </si>
  <si>
    <t>Clegg</t>
  </si>
  <si>
    <t>Holowaychuk</t>
  </si>
  <si>
    <t>Boehm</t>
  </si>
  <si>
    <t>Bostick</t>
  </si>
  <si>
    <t>Cutknife</t>
  </si>
  <si>
    <t>Strytveen</t>
  </si>
  <si>
    <t>Pedalhead Road Works</t>
  </si>
  <si>
    <t>crankys</t>
  </si>
  <si>
    <t>Holly</t>
  </si>
  <si>
    <t>Hailey</t>
  </si>
  <si>
    <t>Diana</t>
  </si>
  <si>
    <t>Belbin</t>
  </si>
  <si>
    <t>Proche</t>
  </si>
  <si>
    <t xml:space="preserve">Puncheur Cross </t>
  </si>
  <si>
    <t>Kyle</t>
  </si>
  <si>
    <t>DNS</t>
  </si>
  <si>
    <t>Juvenus CC</t>
  </si>
  <si>
    <t>-1 Lap</t>
  </si>
  <si>
    <t>DNF</t>
  </si>
  <si>
    <t>-2 Laps</t>
  </si>
  <si>
    <t>-1 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</si>
</sst>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3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6" applyNumberFormat="0" applyAlignment="0" applyProtection="0"/>
    <xf numFmtId="0" fontId="14" fillId="28" borderId="7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6" applyNumberFormat="0" applyAlignment="0" applyProtection="0"/>
    <xf numFmtId="0" fontId="21" fillId="0" borderId="11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10" fillId="32" borderId="12" applyNumberFormat="0" applyFont="0" applyAlignment="0" applyProtection="0"/>
    <xf numFmtId="0" fontId="10" fillId="32" borderId="12" applyNumberFormat="0" applyFont="0" applyAlignment="0" applyProtection="0"/>
    <xf numFmtId="0" fontId="10" fillId="32" borderId="12" applyNumberFormat="0" applyFont="0" applyAlignment="0" applyProtection="0"/>
    <xf numFmtId="0" fontId="10" fillId="32" borderId="12" applyNumberFormat="0" applyFont="0" applyAlignment="0" applyProtection="0"/>
    <xf numFmtId="0" fontId="10" fillId="32" borderId="12" applyNumberFormat="0" applyFont="0" applyAlignment="0" applyProtection="0"/>
    <xf numFmtId="0" fontId="24" fillId="27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/>
    <xf numFmtId="21" fontId="0" fillId="0" borderId="0" xfId="0" applyNumberFormat="1"/>
    <xf numFmtId="0" fontId="26" fillId="0" borderId="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2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6" fontId="6" fillId="0" borderId="3" xfId="0" applyNumberFormat="1" applyFont="1" applyBorder="1"/>
    <xf numFmtId="46" fontId="6" fillId="0" borderId="1" xfId="0" applyNumberFormat="1" applyFont="1" applyBorder="1"/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45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46" fontId="6" fillId="0" borderId="18" xfId="0" applyNumberFormat="1" applyFont="1" applyBorder="1"/>
    <xf numFmtId="46" fontId="6" fillId="0" borderId="5" xfId="0" applyNumberFormat="1" applyFont="1" applyBorder="1"/>
    <xf numFmtId="0" fontId="26" fillId="0" borderId="17" xfId="0" applyFont="1" applyBorder="1" applyAlignment="1">
      <alignment vertical="center"/>
    </xf>
    <xf numFmtId="0" fontId="6" fillId="0" borderId="19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6" fontId="6" fillId="0" borderId="5" xfId="0" applyNumberFormat="1" applyFont="1" applyBorder="1" applyAlignment="1">
      <alignment horizontal="right"/>
    </xf>
    <xf numFmtId="0" fontId="2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6" fontId="6" fillId="0" borderId="21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46" fontId="6" fillId="0" borderId="22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21" fontId="6" fillId="0" borderId="0" xfId="0" applyNumberFormat="1" applyFont="1" applyBorder="1"/>
    <xf numFmtId="46" fontId="6" fillId="0" borderId="0" xfId="0" applyNumberFormat="1" applyFont="1" applyBorder="1"/>
    <xf numFmtId="0" fontId="2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23" xfId="0" applyFont="1" applyBorder="1"/>
    <xf numFmtId="46" fontId="6" fillId="0" borderId="23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46" fontId="6" fillId="0" borderId="0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29" fillId="0" borderId="23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6" fillId="0" borderId="18" xfId="0" applyNumberFormat="1" applyFont="1" applyBorder="1"/>
    <xf numFmtId="164" fontId="6" fillId="0" borderId="5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6" fillId="0" borderId="3" xfId="0" applyNumberFormat="1" applyFont="1" applyBorder="1"/>
    <xf numFmtId="164" fontId="6" fillId="0" borderId="2" xfId="0" applyNumberFormat="1" applyFont="1" applyBorder="1"/>
    <xf numFmtId="46" fontId="6" fillId="0" borderId="24" xfId="0" applyNumberFormat="1" applyFont="1" applyBorder="1"/>
    <xf numFmtId="0" fontId="0" fillId="0" borderId="1" xfId="0" applyBorder="1"/>
    <xf numFmtId="21" fontId="5" fillId="0" borderId="1" xfId="0" applyNumberFormat="1" applyFont="1" applyBorder="1" applyAlignment="1">
      <alignment horizontal="right"/>
    </xf>
    <xf numFmtId="0" fontId="26" fillId="0" borderId="2" xfId="0" applyFont="1" applyBorder="1" applyAlignment="1">
      <alignment vertical="center" wrapText="1"/>
    </xf>
    <xf numFmtId="164" fontId="6" fillId="0" borderId="21" xfId="0" applyNumberFormat="1" applyFont="1" applyBorder="1" applyAlignment="1">
      <alignment horizontal="right"/>
    </xf>
    <xf numFmtId="0" fontId="26" fillId="0" borderId="25" xfId="0" applyFont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8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21" fontId="0" fillId="0" borderId="1" xfId="0" applyNumberFormat="1" applyBorder="1"/>
    <xf numFmtId="21" fontId="5" fillId="0" borderId="1" xfId="0" applyNumberFormat="1" applyFont="1" applyBorder="1"/>
    <xf numFmtId="164" fontId="4" fillId="0" borderId="1" xfId="0" quotePrefix="1" applyNumberFormat="1" applyFont="1" applyBorder="1"/>
    <xf numFmtId="0" fontId="0" fillId="0" borderId="1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21" fontId="6" fillId="0" borderId="5" xfId="0" applyNumberFormat="1" applyFont="1" applyBorder="1"/>
    <xf numFmtId="0" fontId="4" fillId="0" borderId="1" xfId="0" applyFont="1" applyBorder="1" applyAlignment="1">
      <alignment horizontal="left"/>
    </xf>
    <xf numFmtId="21" fontId="0" fillId="0" borderId="5" xfId="0" applyNumberFormat="1" applyBorder="1"/>
    <xf numFmtId="164" fontId="4" fillId="0" borderId="5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21" fontId="6" fillId="0" borderId="5" xfId="0" applyNumberFormat="1" applyFont="1" applyBorder="1" applyAlignment="1">
      <alignment horizontal="right"/>
    </xf>
    <xf numFmtId="164" fontId="3" fillId="0" borderId="1" xfId="0" quotePrefix="1" applyNumberFormat="1" applyFont="1" applyBorder="1"/>
    <xf numFmtId="0" fontId="0" fillId="0" borderId="1" xfId="0" applyFill="1" applyBorder="1"/>
    <xf numFmtId="0" fontId="6" fillId="0" borderId="19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21" fontId="4" fillId="0" borderId="5" xfId="0" applyNumberFormat="1" applyFont="1" applyBorder="1"/>
    <xf numFmtId="0" fontId="2" fillId="0" borderId="1" xfId="0" applyFont="1" applyBorder="1"/>
    <xf numFmtId="21" fontId="6" fillId="0" borderId="1" xfId="0" applyNumberFormat="1" applyFont="1" applyBorder="1"/>
    <xf numFmtId="0" fontId="6" fillId="0" borderId="1" xfId="0" applyFont="1" applyFill="1" applyBorder="1" applyAlignment="1">
      <alignment horizontal="right" vertical="center"/>
    </xf>
    <xf numFmtId="21" fontId="4" fillId="0" borderId="5" xfId="0" quotePrefix="1" applyNumberFormat="1" applyFont="1" applyBorder="1"/>
    <xf numFmtId="0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5" xfId="0" applyNumberFormat="1" applyFont="1" applyBorder="1"/>
    <xf numFmtId="164" fontId="1" fillId="0" borderId="5" xfId="0" quotePrefix="1" applyNumberFormat="1" applyFont="1" applyBorder="1"/>
    <xf numFmtId="0" fontId="1" fillId="0" borderId="0" xfId="0" applyNumberFormat="1" applyFont="1" applyBorder="1" applyAlignment="1">
      <alignment horizontal="right"/>
    </xf>
    <xf numFmtId="164" fontId="1" fillId="0" borderId="18" xfId="0" applyNumberFormat="1" applyFont="1" applyBorder="1"/>
    <xf numFmtId="164" fontId="4" fillId="0" borderId="5" xfId="0" quotePrefix="1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1" xfId="0" quotePrefix="1" applyNumberFormat="1" applyFont="1" applyBorder="1"/>
    <xf numFmtId="0" fontId="1" fillId="0" borderId="4" xfId="0" quotePrefix="1" applyNumberFormat="1" applyFont="1" applyBorder="1" applyAlignment="1">
      <alignment horizontal="right"/>
    </xf>
    <xf numFmtId="164" fontId="1" fillId="0" borderId="1" xfId="0" quotePrefix="1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21" fontId="6" fillId="0" borderId="27" xfId="0" applyNumberFormat="1" applyFont="1" applyBorder="1"/>
    <xf numFmtId="0" fontId="0" fillId="0" borderId="5" xfId="0" applyFill="1" applyBorder="1" applyAlignment="1">
      <alignment horizontal="right"/>
    </xf>
    <xf numFmtId="21" fontId="1" fillId="0" borderId="5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5" xfId="0" quotePrefix="1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/>
    </xf>
    <xf numFmtId="0" fontId="0" fillId="0" borderId="26" xfId="0" applyFill="1" applyBorder="1"/>
  </cellXfs>
  <cellStyles count="93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2" xfId="5" builtinId="34" customBuiltin="1"/>
    <cellStyle name="20% - Accent2 2" xfId="6" xr:uid="{00000000-0005-0000-0000-000005000000}"/>
    <cellStyle name="20% - Accent2 2 2" xfId="7" xr:uid="{00000000-0005-0000-0000-000006000000}"/>
    <cellStyle name="20% - Accent2 3" xfId="8" xr:uid="{00000000-0005-0000-0000-000007000000}"/>
    <cellStyle name="20% - Accent3" xfId="9" builtinId="38" customBuiltin="1"/>
    <cellStyle name="20% - Accent3 2" xfId="10" xr:uid="{00000000-0005-0000-0000-000009000000}"/>
    <cellStyle name="20% - Accent3 2 2" xfId="11" xr:uid="{00000000-0005-0000-0000-00000A000000}"/>
    <cellStyle name="20% - Accent3 3" xfId="12" xr:uid="{00000000-0005-0000-0000-00000B000000}"/>
    <cellStyle name="20% - Accent4" xfId="13" builtinId="42" customBuiltin="1"/>
    <cellStyle name="20% - Accent4 2" xfId="14" xr:uid="{00000000-0005-0000-0000-00000D000000}"/>
    <cellStyle name="20% - Accent4 2 2" xfId="15" xr:uid="{00000000-0005-0000-0000-00000E000000}"/>
    <cellStyle name="20% - Accent4 3" xfId="16" xr:uid="{00000000-0005-0000-0000-00000F000000}"/>
    <cellStyle name="20% - Accent5" xfId="17" builtinId="46" customBuiltin="1"/>
    <cellStyle name="20% - Accent5 2" xfId="18" xr:uid="{00000000-0005-0000-0000-000011000000}"/>
    <cellStyle name="20% - Accent5 2 2" xfId="19" xr:uid="{00000000-0005-0000-0000-000012000000}"/>
    <cellStyle name="20% - Accent5 3" xfId="20" xr:uid="{00000000-0005-0000-0000-000013000000}"/>
    <cellStyle name="20% - Accent6" xfId="21" builtinId="50" customBuiltin="1"/>
    <cellStyle name="20% - Accent6 2" xfId="22" xr:uid="{00000000-0005-0000-0000-000015000000}"/>
    <cellStyle name="20% - Accent6 2 2" xfId="23" xr:uid="{00000000-0005-0000-0000-000016000000}"/>
    <cellStyle name="20% - Accent6 3" xfId="24" xr:uid="{00000000-0005-0000-0000-000017000000}"/>
    <cellStyle name="40% - Accent1" xfId="25" builtinId="31" customBuiltin="1"/>
    <cellStyle name="40% - Accent1 2" xfId="26" xr:uid="{00000000-0005-0000-0000-000019000000}"/>
    <cellStyle name="40% - Accent1 2 2" xfId="27" xr:uid="{00000000-0005-0000-0000-00001A000000}"/>
    <cellStyle name="40% - Accent1 3" xfId="28" xr:uid="{00000000-0005-0000-0000-00001B000000}"/>
    <cellStyle name="40% - Accent2" xfId="29" builtinId="35" customBuiltin="1"/>
    <cellStyle name="40% - Accent2 2" xfId="30" xr:uid="{00000000-0005-0000-0000-00001D000000}"/>
    <cellStyle name="40% - Accent2 2 2" xfId="31" xr:uid="{00000000-0005-0000-0000-00001E000000}"/>
    <cellStyle name="40% - Accent2 3" xfId="32" xr:uid="{00000000-0005-0000-0000-00001F000000}"/>
    <cellStyle name="40% - Accent3" xfId="33" builtinId="39" customBuiltin="1"/>
    <cellStyle name="40% - Accent3 2" xfId="34" xr:uid="{00000000-0005-0000-0000-000021000000}"/>
    <cellStyle name="40% - Accent3 2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2 2" xfId="39" xr:uid="{00000000-0005-0000-0000-000026000000}"/>
    <cellStyle name="40% - Accent4 3" xfId="40" xr:uid="{00000000-0005-0000-0000-000027000000}"/>
    <cellStyle name="40% - Accent5" xfId="41" builtinId="47" customBuiltin="1"/>
    <cellStyle name="40% - Accent5 2" xfId="42" xr:uid="{00000000-0005-0000-0000-000029000000}"/>
    <cellStyle name="40% - Accent5 2 2" xfId="43" xr:uid="{00000000-0005-0000-0000-00002A000000}"/>
    <cellStyle name="40% - Accent5 3" xfId="44" xr:uid="{00000000-0005-0000-0000-00002B000000}"/>
    <cellStyle name="40% - Accent6" xfId="45" builtinId="51" customBuiltin="1"/>
    <cellStyle name="40% - Accent6 2" xfId="46" xr:uid="{00000000-0005-0000-0000-00002D000000}"/>
    <cellStyle name="40% - Accent6 2 2" xfId="47" xr:uid="{00000000-0005-0000-0000-00002E000000}"/>
    <cellStyle name="40% - Accent6 3" xfId="48" xr:uid="{00000000-0005-0000-0000-00002F000000}"/>
    <cellStyle name="60% - Accent1" xfId="49" builtinId="32" customBuiltin="1"/>
    <cellStyle name="60% - Accent2" xfId="50" builtinId="36" customBuiltin="1"/>
    <cellStyle name="60% - Accent3" xfId="51" builtinId="40" customBuiltin="1"/>
    <cellStyle name="60% - Accent4" xfId="52" builtinId="44" customBuiltin="1"/>
    <cellStyle name="60% - Accent5" xfId="53" builtinId="48" customBuiltin="1"/>
    <cellStyle name="60% - Accent6" xfId="54" builtinId="52" customBuiltin="1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Bad" xfId="61" builtinId="27" customBuiltin="1"/>
    <cellStyle name="Calculation" xfId="62" builtinId="22" customBuiltin="1"/>
    <cellStyle name="Check Cell" xfId="63" builtinId="23" customBuiltin="1"/>
    <cellStyle name="Explanatory Text" xfId="64" builtinId="53" customBuiltin="1"/>
    <cellStyle name="Good" xfId="65" builtinId="26" customBuiltin="1"/>
    <cellStyle name="Heading 1" xfId="66" builtinId="16" customBuiltin="1"/>
    <cellStyle name="Heading 2" xfId="67" builtinId="17" customBuiltin="1"/>
    <cellStyle name="Heading 3" xfId="68" builtinId="18" customBuiltin="1"/>
    <cellStyle name="Heading 4" xfId="69" builtinId="19" customBuiltin="1"/>
    <cellStyle name="Input" xfId="70" builtinId="20" customBuiltin="1"/>
    <cellStyle name="Linked Cell" xfId="71" builtinId="24" customBuiltin="1"/>
    <cellStyle name="Neutral" xfId="72" builtinId="28" customBuiltin="1"/>
    <cellStyle name="Normal" xfId="0" builtinId="0"/>
    <cellStyle name="Normal 2" xfId="73" xr:uid="{00000000-0005-0000-0000-000049000000}"/>
    <cellStyle name="Normal 2 2" xfId="74" xr:uid="{00000000-0005-0000-0000-00004A000000}"/>
    <cellStyle name="Normal 3" xfId="75" xr:uid="{00000000-0005-0000-0000-00004B000000}"/>
    <cellStyle name="Normal 3 2" xfId="76" xr:uid="{00000000-0005-0000-0000-00004C000000}"/>
    <cellStyle name="Normal 3 3" xfId="77" xr:uid="{00000000-0005-0000-0000-00004D000000}"/>
    <cellStyle name="Normal 4" xfId="78" xr:uid="{00000000-0005-0000-0000-00004E000000}"/>
    <cellStyle name="Normal 4 2" xfId="79" xr:uid="{00000000-0005-0000-0000-00004F000000}"/>
    <cellStyle name="Normal 5" xfId="80" xr:uid="{00000000-0005-0000-0000-000050000000}"/>
    <cellStyle name="Normal 6" xfId="81" xr:uid="{00000000-0005-0000-0000-000051000000}"/>
    <cellStyle name="Normal 7" xfId="82" xr:uid="{00000000-0005-0000-0000-000052000000}"/>
    <cellStyle name="Normal 8" xfId="83" xr:uid="{00000000-0005-0000-0000-000053000000}"/>
    <cellStyle name="Note 2" xfId="84" xr:uid="{00000000-0005-0000-0000-000054000000}"/>
    <cellStyle name="Note 2 2" xfId="85" xr:uid="{00000000-0005-0000-0000-000055000000}"/>
    <cellStyle name="Note 3" xfId="86" xr:uid="{00000000-0005-0000-0000-000056000000}"/>
    <cellStyle name="Note 3 2" xfId="87" xr:uid="{00000000-0005-0000-0000-000057000000}"/>
    <cellStyle name="Note 4" xfId="88" xr:uid="{00000000-0005-0000-0000-000058000000}"/>
    <cellStyle name="Output" xfId="89" builtinId="21" customBuiltin="1"/>
    <cellStyle name="Title" xfId="90" builtinId="15" customBuiltin="1"/>
    <cellStyle name="Total" xfId="91" builtinId="25" customBuiltin="1"/>
    <cellStyle name="Warning Text" xfId="92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tabSelected="1" topLeftCell="A14" zoomScale="80" zoomScaleNormal="80" zoomScalePageLayoutView="80" workbookViewId="0">
      <selection activeCell="H27" sqref="H4:H27"/>
    </sheetView>
  </sheetViews>
  <sheetFormatPr defaultRowHeight="15.75" x14ac:dyDescent="0.25"/>
  <cols>
    <col min="1" max="1" width="7.5" style="5" customWidth="1"/>
    <col min="2" max="2" width="9" style="57"/>
    <col min="3" max="3" width="17" customWidth="1"/>
    <col min="4" max="4" width="14.5" bestFit="1" customWidth="1"/>
    <col min="5" max="5" width="33" customWidth="1"/>
    <col min="6" max="6" width="12.375" customWidth="1"/>
    <col min="7" max="7" width="9" customWidth="1"/>
  </cols>
  <sheetData>
    <row r="1" spans="1:8" ht="40.5" customHeight="1" x14ac:dyDescent="0.25">
      <c r="A1" s="109" t="s">
        <v>330</v>
      </c>
      <c r="B1" s="109"/>
      <c r="C1" s="109"/>
      <c r="D1" s="109"/>
      <c r="E1" s="109"/>
      <c r="F1" s="109"/>
      <c r="G1" s="109"/>
    </row>
    <row r="2" spans="1:8" ht="41.25" customHeight="1" x14ac:dyDescent="0.25">
      <c r="A2" s="107" t="s">
        <v>8</v>
      </c>
      <c r="B2" s="108"/>
      <c r="C2" s="108"/>
      <c r="D2" s="108"/>
      <c r="E2" s="108"/>
      <c r="F2" s="108"/>
      <c r="G2" s="108"/>
    </row>
    <row r="3" spans="1:8" ht="30.75" thickBot="1" x14ac:dyDescent="0.3">
      <c r="A3" s="13" t="s">
        <v>0</v>
      </c>
      <c r="B3" s="55" t="s">
        <v>1</v>
      </c>
      <c r="C3" s="52" t="s">
        <v>3</v>
      </c>
      <c r="D3" s="52" t="s">
        <v>2</v>
      </c>
      <c r="E3" s="52" t="s">
        <v>4</v>
      </c>
      <c r="F3" s="14" t="s">
        <v>5</v>
      </c>
      <c r="G3" s="14" t="s">
        <v>6</v>
      </c>
    </row>
    <row r="4" spans="1:8" x14ac:dyDescent="0.25">
      <c r="A4" s="74">
        <v>1</v>
      </c>
      <c r="B4" s="73">
        <v>418</v>
      </c>
      <c r="C4" s="73" t="s">
        <v>98</v>
      </c>
      <c r="D4" s="73" t="s">
        <v>127</v>
      </c>
      <c r="E4" s="73" t="s">
        <v>150</v>
      </c>
      <c r="F4" s="87">
        <v>3.170138888888889E-2</v>
      </c>
      <c r="G4" s="6">
        <f t="shared" ref="G4:G26" si="0">(F4-$F$4)</f>
        <v>0</v>
      </c>
      <c r="H4" s="112"/>
    </row>
    <row r="5" spans="1:8" x14ac:dyDescent="0.25">
      <c r="A5" s="76">
        <v>2</v>
      </c>
      <c r="B5" s="73">
        <v>711</v>
      </c>
      <c r="C5" s="73" t="s">
        <v>107</v>
      </c>
      <c r="D5" s="73" t="s">
        <v>135</v>
      </c>
      <c r="E5" s="73" t="s">
        <v>74</v>
      </c>
      <c r="F5" s="44">
        <v>3.1956018518518516E-2</v>
      </c>
      <c r="G5" s="7">
        <f t="shared" si="0"/>
        <v>2.5462962962962549E-4</v>
      </c>
      <c r="H5" s="112"/>
    </row>
    <row r="6" spans="1:8" x14ac:dyDescent="0.25">
      <c r="A6" s="93">
        <v>3</v>
      </c>
      <c r="B6" s="73">
        <v>713</v>
      </c>
      <c r="C6" s="73" t="s">
        <v>95</v>
      </c>
      <c r="D6" s="73" t="s">
        <v>124</v>
      </c>
      <c r="E6" s="73" t="s">
        <v>148</v>
      </c>
      <c r="F6" s="44">
        <v>3.229166666666667E-2</v>
      </c>
      <c r="G6" s="7">
        <f t="shared" si="0"/>
        <v>5.9027777777777984E-4</v>
      </c>
      <c r="H6" s="112"/>
    </row>
    <row r="7" spans="1:8" x14ac:dyDescent="0.25">
      <c r="A7" s="75">
        <v>4</v>
      </c>
      <c r="B7" s="73">
        <v>721</v>
      </c>
      <c r="C7" s="73" t="s">
        <v>110</v>
      </c>
      <c r="D7" s="73" t="s">
        <v>57</v>
      </c>
      <c r="E7" s="73" t="s">
        <v>154</v>
      </c>
      <c r="F7" s="88">
        <v>3.259259259259259E-2</v>
      </c>
      <c r="G7" s="7">
        <f t="shared" si="0"/>
        <v>8.9120370370369961E-4</v>
      </c>
      <c r="H7" s="112"/>
    </row>
    <row r="8" spans="1:8" x14ac:dyDescent="0.25">
      <c r="A8" s="76">
        <v>5</v>
      </c>
      <c r="B8" s="73">
        <v>407</v>
      </c>
      <c r="C8" s="73" t="s">
        <v>117</v>
      </c>
      <c r="D8" s="73" t="s">
        <v>57</v>
      </c>
      <c r="E8" s="73" t="s">
        <v>78</v>
      </c>
      <c r="F8" s="20">
        <v>3.3819444444444451E-2</v>
      </c>
      <c r="G8" s="7">
        <f t="shared" si="0"/>
        <v>2.1180555555555605E-3</v>
      </c>
      <c r="H8" s="112"/>
    </row>
    <row r="9" spans="1:8" x14ac:dyDescent="0.25">
      <c r="A9" s="76">
        <v>6</v>
      </c>
      <c r="B9" s="73">
        <v>620</v>
      </c>
      <c r="C9" s="73" t="s">
        <v>113</v>
      </c>
      <c r="D9" s="73" t="s">
        <v>141</v>
      </c>
      <c r="E9" s="73" t="s">
        <v>80</v>
      </c>
      <c r="F9" s="44">
        <v>3.3877314814814811E-2</v>
      </c>
      <c r="G9" s="7">
        <f t="shared" si="0"/>
        <v>2.1759259259259214E-3</v>
      </c>
      <c r="H9" s="112"/>
    </row>
    <row r="10" spans="1:8" x14ac:dyDescent="0.25">
      <c r="A10" s="75">
        <v>7</v>
      </c>
      <c r="B10" s="73">
        <v>714</v>
      </c>
      <c r="C10" s="73" t="s">
        <v>115</v>
      </c>
      <c r="D10" s="73" t="s">
        <v>143</v>
      </c>
      <c r="E10" s="73" t="s">
        <v>74</v>
      </c>
      <c r="F10" s="44">
        <v>3.4143518518518517E-2</v>
      </c>
      <c r="G10" s="7">
        <f t="shared" si="0"/>
        <v>2.4421296296296274E-3</v>
      </c>
    </row>
    <row r="11" spans="1:8" x14ac:dyDescent="0.25">
      <c r="A11" s="75">
        <v>8</v>
      </c>
      <c r="B11" s="73">
        <v>660</v>
      </c>
      <c r="C11" s="73" t="s">
        <v>44</v>
      </c>
      <c r="D11" s="73" t="s">
        <v>136</v>
      </c>
      <c r="E11" s="73" t="s">
        <v>156</v>
      </c>
      <c r="F11" s="44">
        <v>3.4247685185185187E-2</v>
      </c>
      <c r="G11" s="7">
        <f t="shared" si="0"/>
        <v>2.5462962962962965E-3</v>
      </c>
    </row>
    <row r="12" spans="1:8" x14ac:dyDescent="0.25">
      <c r="A12" s="75">
        <v>9</v>
      </c>
      <c r="B12" s="73">
        <v>406</v>
      </c>
      <c r="C12" s="73" t="s">
        <v>94</v>
      </c>
      <c r="D12" s="73" t="s">
        <v>123</v>
      </c>
      <c r="E12" s="73" t="s">
        <v>147</v>
      </c>
      <c r="F12" s="44">
        <v>3.4641203703703702E-2</v>
      </c>
      <c r="G12" s="7">
        <f t="shared" si="0"/>
        <v>2.9398148148148118E-3</v>
      </c>
    </row>
    <row r="13" spans="1:8" x14ac:dyDescent="0.25">
      <c r="A13" s="75">
        <v>10</v>
      </c>
      <c r="B13" s="73">
        <v>449</v>
      </c>
      <c r="C13" s="73" t="s">
        <v>100</v>
      </c>
      <c r="D13" s="73" t="s">
        <v>130</v>
      </c>
      <c r="E13" s="73" t="s">
        <v>151</v>
      </c>
      <c r="F13" s="44">
        <v>3.4780092592592592E-2</v>
      </c>
      <c r="G13" s="7">
        <f t="shared" si="0"/>
        <v>3.0787037037037016E-3</v>
      </c>
    </row>
    <row r="14" spans="1:8" x14ac:dyDescent="0.25">
      <c r="A14" s="75">
        <v>11</v>
      </c>
      <c r="B14" s="73">
        <v>403</v>
      </c>
      <c r="C14" s="73" t="s">
        <v>21</v>
      </c>
      <c r="D14" s="73" t="s">
        <v>125</v>
      </c>
      <c r="E14" s="73" t="s">
        <v>78</v>
      </c>
      <c r="F14" s="44">
        <v>3.4953703703703702E-2</v>
      </c>
      <c r="G14" s="7">
        <f t="shared" si="0"/>
        <v>3.252314814814812E-3</v>
      </c>
    </row>
    <row r="15" spans="1:8" x14ac:dyDescent="0.25">
      <c r="A15" s="75">
        <v>12</v>
      </c>
      <c r="B15" s="73">
        <v>440</v>
      </c>
      <c r="C15" s="73" t="s">
        <v>93</v>
      </c>
      <c r="D15" s="73" t="s">
        <v>122</v>
      </c>
      <c r="E15" s="73" t="s">
        <v>146</v>
      </c>
      <c r="F15" s="44">
        <v>3.5092592592592592E-2</v>
      </c>
      <c r="G15" s="7">
        <f t="shared" si="0"/>
        <v>3.3912037037037018E-3</v>
      </c>
    </row>
    <row r="16" spans="1:8" x14ac:dyDescent="0.25">
      <c r="A16" s="75">
        <v>13</v>
      </c>
      <c r="B16" s="73">
        <v>451</v>
      </c>
      <c r="C16" s="73" t="s">
        <v>89</v>
      </c>
      <c r="D16" s="73" t="s">
        <v>118</v>
      </c>
      <c r="E16" s="73" t="s">
        <v>85</v>
      </c>
      <c r="F16" s="44">
        <v>3.5266203703703702E-2</v>
      </c>
      <c r="G16" s="7">
        <f t="shared" si="0"/>
        <v>3.5648148148148123E-3</v>
      </c>
    </row>
    <row r="17" spans="1:7" x14ac:dyDescent="0.25">
      <c r="A17" s="75">
        <v>14</v>
      </c>
      <c r="B17" s="73">
        <v>441</v>
      </c>
      <c r="C17" s="73" t="s">
        <v>91</v>
      </c>
      <c r="D17" s="73" t="s">
        <v>120</v>
      </c>
      <c r="E17" s="73" t="s">
        <v>79</v>
      </c>
      <c r="F17" s="44">
        <v>3.5555555555555556E-2</v>
      </c>
      <c r="G17" s="7">
        <f t="shared" si="0"/>
        <v>3.8541666666666655E-3</v>
      </c>
    </row>
    <row r="18" spans="1:7" x14ac:dyDescent="0.25">
      <c r="A18" s="76">
        <v>15</v>
      </c>
      <c r="B18" s="73">
        <v>645</v>
      </c>
      <c r="C18" s="73" t="s">
        <v>97</v>
      </c>
      <c r="D18" s="73" t="s">
        <v>126</v>
      </c>
      <c r="E18" s="73" t="s">
        <v>149</v>
      </c>
      <c r="F18" s="44">
        <v>3.5613425925925923E-2</v>
      </c>
      <c r="G18" s="7">
        <f t="shared" si="0"/>
        <v>3.9120370370370333E-3</v>
      </c>
    </row>
    <row r="19" spans="1:7" x14ac:dyDescent="0.25">
      <c r="A19" s="75">
        <v>16</v>
      </c>
      <c r="B19" s="73">
        <v>444</v>
      </c>
      <c r="C19" s="73" t="s">
        <v>99</v>
      </c>
      <c r="D19" s="73" t="s">
        <v>128</v>
      </c>
      <c r="E19" s="73" t="s">
        <v>74</v>
      </c>
      <c r="F19" s="44">
        <v>3.5949074074074071E-2</v>
      </c>
      <c r="G19" s="7">
        <f t="shared" si="0"/>
        <v>4.2476851851851807E-3</v>
      </c>
    </row>
    <row r="20" spans="1:7" x14ac:dyDescent="0.25">
      <c r="A20" s="75">
        <v>17</v>
      </c>
      <c r="B20" s="73">
        <v>468</v>
      </c>
      <c r="C20" s="73" t="s">
        <v>106</v>
      </c>
      <c r="D20" s="73" t="s">
        <v>134</v>
      </c>
      <c r="E20" s="73" t="s">
        <v>155</v>
      </c>
      <c r="F20" s="44">
        <v>3.622685185185185E-2</v>
      </c>
      <c r="G20" s="7">
        <f t="shared" si="0"/>
        <v>4.5254629629629603E-3</v>
      </c>
    </row>
    <row r="21" spans="1:7" x14ac:dyDescent="0.25">
      <c r="A21" s="75">
        <v>18</v>
      </c>
      <c r="B21" s="73">
        <v>443</v>
      </c>
      <c r="C21" s="73" t="s">
        <v>24</v>
      </c>
      <c r="D21" s="73" t="s">
        <v>129</v>
      </c>
      <c r="E21" s="73" t="s">
        <v>79</v>
      </c>
      <c r="F21" s="44">
        <v>3.6400462962962961E-2</v>
      </c>
      <c r="G21" s="7">
        <f t="shared" si="0"/>
        <v>4.6990740740740708E-3</v>
      </c>
    </row>
    <row r="22" spans="1:7" ht="16.5" customHeight="1" x14ac:dyDescent="0.25">
      <c r="A22" s="76">
        <v>19</v>
      </c>
      <c r="B22" s="73">
        <v>720</v>
      </c>
      <c r="C22" s="73" t="s">
        <v>96</v>
      </c>
      <c r="D22" s="73" t="s">
        <v>64</v>
      </c>
      <c r="E22" s="73" t="s">
        <v>74</v>
      </c>
      <c r="F22" s="44">
        <v>3.7534722222222219E-2</v>
      </c>
      <c r="G22" s="7">
        <f t="shared" si="0"/>
        <v>5.8333333333333293E-3</v>
      </c>
    </row>
    <row r="23" spans="1:7" x14ac:dyDescent="0.25">
      <c r="A23" s="75">
        <v>20</v>
      </c>
      <c r="B23" s="73">
        <v>453</v>
      </c>
      <c r="C23" s="73" t="s">
        <v>103</v>
      </c>
      <c r="D23" s="73" t="s">
        <v>133</v>
      </c>
      <c r="E23" s="73" t="s">
        <v>74</v>
      </c>
      <c r="F23" s="44">
        <v>3.7824074074074072E-2</v>
      </c>
      <c r="G23" s="7">
        <f t="shared" si="0"/>
        <v>6.1226851851851824E-3</v>
      </c>
    </row>
    <row r="24" spans="1:7" x14ac:dyDescent="0.25">
      <c r="A24" s="75">
        <v>21</v>
      </c>
      <c r="B24" s="73">
        <v>421</v>
      </c>
      <c r="C24" s="73" t="s">
        <v>116</v>
      </c>
      <c r="D24" s="73" t="s">
        <v>144</v>
      </c>
      <c r="E24" s="73" t="s">
        <v>78</v>
      </c>
      <c r="F24" s="44">
        <v>3.8136574074074073E-2</v>
      </c>
      <c r="G24" s="7">
        <f t="shared" si="0"/>
        <v>6.4351851851851827E-3</v>
      </c>
    </row>
    <row r="25" spans="1:7" x14ac:dyDescent="0.25">
      <c r="A25" s="75">
        <v>22</v>
      </c>
      <c r="B25" s="73">
        <v>488</v>
      </c>
      <c r="C25" s="73" t="s">
        <v>105</v>
      </c>
      <c r="D25" s="73" t="s">
        <v>58</v>
      </c>
      <c r="E25" s="73" t="s">
        <v>154</v>
      </c>
      <c r="F25" s="44">
        <v>3.8414351851851852E-2</v>
      </c>
      <c r="G25" s="7">
        <f t="shared" si="0"/>
        <v>6.7129629629629622E-3</v>
      </c>
    </row>
    <row r="26" spans="1:7" x14ac:dyDescent="0.25">
      <c r="A26" s="75">
        <v>23</v>
      </c>
      <c r="B26" s="73">
        <v>445</v>
      </c>
      <c r="C26" s="73" t="s">
        <v>92</v>
      </c>
      <c r="D26" s="73" t="s">
        <v>121</v>
      </c>
      <c r="E26" s="73" t="s">
        <v>72</v>
      </c>
      <c r="F26" s="44">
        <v>3.9687500000000001E-2</v>
      </c>
      <c r="G26" s="7">
        <f t="shared" si="0"/>
        <v>7.9861111111111105E-3</v>
      </c>
    </row>
    <row r="27" spans="1:7" x14ac:dyDescent="0.25">
      <c r="A27" s="91" t="s">
        <v>334</v>
      </c>
      <c r="B27" s="73">
        <v>447</v>
      </c>
      <c r="C27" s="73" t="s">
        <v>90</v>
      </c>
      <c r="D27" s="73" t="s">
        <v>119</v>
      </c>
      <c r="E27" s="73" t="s">
        <v>145</v>
      </c>
      <c r="F27" s="85" t="s">
        <v>334</v>
      </c>
      <c r="G27" s="7"/>
    </row>
    <row r="28" spans="1:7" x14ac:dyDescent="0.25">
      <c r="A28" s="82" t="s">
        <v>335</v>
      </c>
      <c r="B28" s="73">
        <v>707</v>
      </c>
      <c r="C28" s="73" t="s">
        <v>101</v>
      </c>
      <c r="D28" s="73" t="s">
        <v>131</v>
      </c>
      <c r="E28" s="73" t="s">
        <v>152</v>
      </c>
      <c r="F28" s="84" t="s">
        <v>335</v>
      </c>
      <c r="G28" s="7"/>
    </row>
    <row r="29" spans="1:7" x14ac:dyDescent="0.25">
      <c r="A29" s="82" t="s">
        <v>335</v>
      </c>
      <c r="B29" s="73">
        <v>427</v>
      </c>
      <c r="C29" s="73" t="s">
        <v>112</v>
      </c>
      <c r="D29" s="73" t="s">
        <v>140</v>
      </c>
      <c r="E29" s="73" t="s">
        <v>158</v>
      </c>
      <c r="F29" s="84" t="s">
        <v>335</v>
      </c>
      <c r="G29" s="7"/>
    </row>
    <row r="30" spans="1:7" x14ac:dyDescent="0.25">
      <c r="A30" s="82" t="s">
        <v>332</v>
      </c>
      <c r="B30" s="73">
        <v>439</v>
      </c>
      <c r="C30" s="73" t="s">
        <v>108</v>
      </c>
      <c r="D30" s="73" t="s">
        <v>137</v>
      </c>
      <c r="E30" s="73" t="s">
        <v>157</v>
      </c>
      <c r="F30" s="85" t="s">
        <v>332</v>
      </c>
      <c r="G30" s="7"/>
    </row>
    <row r="31" spans="1:7" x14ac:dyDescent="0.25">
      <c r="A31" s="82" t="s">
        <v>332</v>
      </c>
      <c r="B31" s="73">
        <v>560</v>
      </c>
      <c r="C31" s="73" t="s">
        <v>104</v>
      </c>
      <c r="D31" s="73" t="s">
        <v>133</v>
      </c>
      <c r="E31" s="73" t="s">
        <v>80</v>
      </c>
      <c r="F31" s="84" t="s">
        <v>332</v>
      </c>
      <c r="G31" s="7"/>
    </row>
    <row r="32" spans="1:7" x14ac:dyDescent="0.25">
      <c r="A32" s="82" t="s">
        <v>332</v>
      </c>
      <c r="B32" s="73">
        <v>629</v>
      </c>
      <c r="C32" s="73" t="s">
        <v>109</v>
      </c>
      <c r="D32" s="73" t="s">
        <v>138</v>
      </c>
      <c r="E32" s="73" t="s">
        <v>87</v>
      </c>
      <c r="F32" s="85" t="s">
        <v>332</v>
      </c>
      <c r="G32" s="7"/>
    </row>
    <row r="33" spans="1:7" x14ac:dyDescent="0.25">
      <c r="A33" s="82" t="s">
        <v>332</v>
      </c>
      <c r="B33" s="73">
        <v>708</v>
      </c>
      <c r="C33" s="73" t="s">
        <v>114</v>
      </c>
      <c r="D33" s="73" t="s">
        <v>142</v>
      </c>
      <c r="E33" s="73" t="s">
        <v>80</v>
      </c>
      <c r="F33" s="84" t="s">
        <v>332</v>
      </c>
      <c r="G33" s="7"/>
    </row>
    <row r="34" spans="1:7" x14ac:dyDescent="0.25">
      <c r="A34" s="86" t="s">
        <v>332</v>
      </c>
      <c r="B34" s="73">
        <v>712</v>
      </c>
      <c r="C34" s="73" t="s">
        <v>102</v>
      </c>
      <c r="D34" s="73" t="s">
        <v>132</v>
      </c>
      <c r="E34" s="73" t="s">
        <v>153</v>
      </c>
      <c r="F34" s="84" t="s">
        <v>332</v>
      </c>
      <c r="G34" s="7"/>
    </row>
    <row r="35" spans="1:7" x14ac:dyDescent="0.25">
      <c r="A35" s="82" t="s">
        <v>332</v>
      </c>
      <c r="B35" s="73">
        <v>411</v>
      </c>
      <c r="C35" s="73" t="s">
        <v>111</v>
      </c>
      <c r="D35" s="73" t="s">
        <v>139</v>
      </c>
      <c r="E35" s="73" t="s">
        <v>83</v>
      </c>
      <c r="F35" s="90" t="s">
        <v>332</v>
      </c>
      <c r="G35" s="7"/>
    </row>
    <row r="36" spans="1:7" x14ac:dyDescent="0.25">
      <c r="A36" s="37"/>
      <c r="B36" s="32"/>
      <c r="C36" s="28"/>
      <c r="D36" s="28"/>
      <c r="E36" s="28"/>
      <c r="F36" s="37"/>
      <c r="G36" s="37"/>
    </row>
    <row r="37" spans="1:7" x14ac:dyDescent="0.25">
      <c r="A37" s="37"/>
      <c r="B37" s="36"/>
      <c r="C37" s="28"/>
      <c r="D37" s="28"/>
      <c r="E37" s="28"/>
      <c r="F37" s="37"/>
      <c r="G37" s="37"/>
    </row>
    <row r="38" spans="1:7" x14ac:dyDescent="0.25">
      <c r="A38" s="37"/>
      <c r="B38" s="32"/>
      <c r="C38" s="28"/>
      <c r="D38" s="28"/>
      <c r="E38" s="28"/>
      <c r="F38" s="37"/>
      <c r="G38" s="37"/>
    </row>
    <row r="39" spans="1:7" x14ac:dyDescent="0.25">
      <c r="A39" s="40"/>
      <c r="B39" s="36"/>
      <c r="C39" s="28"/>
      <c r="D39" s="28"/>
      <c r="E39" s="28"/>
      <c r="F39" s="35"/>
      <c r="G39" s="35"/>
    </row>
  </sheetData>
  <sortState ref="A4:G11">
    <sortCondition ref="F4:F11"/>
  </sortState>
  <mergeCells count="2">
    <mergeCell ref="A2:G2"/>
    <mergeCell ref="A1:G1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zoomScale="75" zoomScaleNormal="75" zoomScalePageLayoutView="80" workbookViewId="0">
      <selection activeCell="H4" sqref="H4:H33"/>
    </sheetView>
  </sheetViews>
  <sheetFormatPr defaultRowHeight="15.75" x14ac:dyDescent="0.25"/>
  <cols>
    <col min="1" max="1" width="8.25" style="5" customWidth="1"/>
    <col min="2" max="2" width="9" style="57"/>
    <col min="3" max="3" width="15.25" customWidth="1"/>
    <col min="4" max="4" width="14.75" bestFit="1" customWidth="1"/>
    <col min="5" max="5" width="30.25" bestFit="1" customWidth="1"/>
    <col min="6" max="6" width="9" customWidth="1"/>
    <col min="7" max="7" width="10.5" customWidth="1"/>
  </cols>
  <sheetData>
    <row r="1" spans="1:7" ht="40.5" customHeight="1" x14ac:dyDescent="0.25">
      <c r="A1" s="109" t="s">
        <v>330</v>
      </c>
      <c r="B1" s="109"/>
      <c r="C1" s="109"/>
      <c r="D1" s="109"/>
      <c r="E1" s="109"/>
      <c r="F1" s="109"/>
      <c r="G1" s="109"/>
    </row>
    <row r="2" spans="1:7" ht="41.25" customHeight="1" x14ac:dyDescent="0.25">
      <c r="A2" s="107" t="s">
        <v>7</v>
      </c>
      <c r="B2" s="108"/>
      <c r="C2" s="108"/>
      <c r="D2" s="108"/>
      <c r="E2" s="108"/>
      <c r="F2" s="108"/>
      <c r="G2" s="108"/>
    </row>
    <row r="3" spans="1:7" ht="32.25" thickBot="1" x14ac:dyDescent="0.3">
      <c r="A3" s="11" t="s">
        <v>0</v>
      </c>
      <c r="B3" s="58" t="s">
        <v>1</v>
      </c>
      <c r="C3" s="9" t="s">
        <v>3</v>
      </c>
      <c r="D3" s="9" t="s">
        <v>2</v>
      </c>
      <c r="E3" s="9" t="s">
        <v>4</v>
      </c>
      <c r="F3" s="10" t="s">
        <v>5</v>
      </c>
      <c r="G3" s="8" t="s">
        <v>6</v>
      </c>
    </row>
    <row r="4" spans="1:7" x14ac:dyDescent="0.25">
      <c r="A4" s="74">
        <v>1</v>
      </c>
      <c r="B4" s="73">
        <v>627</v>
      </c>
      <c r="C4" s="73" t="s">
        <v>17</v>
      </c>
      <c r="D4" s="73" t="s">
        <v>46</v>
      </c>
      <c r="E4" s="73" t="s">
        <v>75</v>
      </c>
      <c r="F4" s="60">
        <v>2.7789351851851853E-2</v>
      </c>
      <c r="G4" s="49">
        <f t="shared" ref="G4:G35" si="0">(F4-$F$4)</f>
        <v>0</v>
      </c>
    </row>
    <row r="5" spans="1:7" x14ac:dyDescent="0.25">
      <c r="A5" s="76">
        <v>2</v>
      </c>
      <c r="B5" s="73">
        <v>649</v>
      </c>
      <c r="C5" s="73" t="s">
        <v>29</v>
      </c>
      <c r="D5" s="73" t="s">
        <v>58</v>
      </c>
      <c r="E5" s="73" t="s">
        <v>82</v>
      </c>
      <c r="F5" s="42">
        <v>2.8113425925925927E-2</v>
      </c>
      <c r="G5" s="16">
        <f t="shared" si="0"/>
        <v>3.2407407407407385E-4</v>
      </c>
    </row>
    <row r="6" spans="1:7" x14ac:dyDescent="0.25">
      <c r="A6" s="93">
        <v>3</v>
      </c>
      <c r="B6" s="73">
        <v>528</v>
      </c>
      <c r="C6" s="73" t="s">
        <v>32</v>
      </c>
      <c r="D6" s="73" t="s">
        <v>62</v>
      </c>
      <c r="E6" s="73" t="s">
        <v>84</v>
      </c>
      <c r="F6" s="62">
        <v>2.8194444444444442E-2</v>
      </c>
      <c r="G6" s="16">
        <f t="shared" si="0"/>
        <v>4.0509259259258884E-4</v>
      </c>
    </row>
    <row r="7" spans="1:7" x14ac:dyDescent="0.25">
      <c r="A7" s="75">
        <v>4</v>
      </c>
      <c r="B7" s="73">
        <v>624</v>
      </c>
      <c r="C7" s="73" t="s">
        <v>319</v>
      </c>
      <c r="D7" s="73" t="s">
        <v>313</v>
      </c>
      <c r="E7" s="73" t="s">
        <v>75</v>
      </c>
      <c r="F7" s="41">
        <v>2.8460648148148148E-2</v>
      </c>
      <c r="G7" s="16">
        <f t="shared" si="0"/>
        <v>6.7129629629629484E-4</v>
      </c>
    </row>
    <row r="8" spans="1:7" x14ac:dyDescent="0.25">
      <c r="A8" s="76">
        <v>5</v>
      </c>
      <c r="B8" s="73">
        <v>546</v>
      </c>
      <c r="C8" s="73" t="s">
        <v>36</v>
      </c>
      <c r="D8" s="73" t="s">
        <v>65</v>
      </c>
      <c r="E8" s="73" t="s">
        <v>86</v>
      </c>
      <c r="F8" s="62">
        <v>2.8599537037037034E-2</v>
      </c>
      <c r="G8" s="16">
        <f t="shared" si="0"/>
        <v>8.1018518518518115E-4</v>
      </c>
    </row>
    <row r="9" spans="1:7" x14ac:dyDescent="0.25">
      <c r="A9" s="76">
        <v>6</v>
      </c>
      <c r="B9" s="73">
        <v>651</v>
      </c>
      <c r="C9" s="73" t="s">
        <v>28</v>
      </c>
      <c r="D9" s="73" t="s">
        <v>57</v>
      </c>
      <c r="E9" s="73" t="s">
        <v>81</v>
      </c>
      <c r="F9" s="42">
        <v>2.8935185185185185E-2</v>
      </c>
      <c r="G9" s="16">
        <f t="shared" si="0"/>
        <v>1.145833333333332E-3</v>
      </c>
    </row>
    <row r="10" spans="1:7" x14ac:dyDescent="0.25">
      <c r="A10" s="75">
        <v>7</v>
      </c>
      <c r="B10" s="73">
        <v>552</v>
      </c>
      <c r="C10" s="73" t="s">
        <v>20</v>
      </c>
      <c r="D10" s="73" t="s">
        <v>49</v>
      </c>
      <c r="E10" s="73" t="s">
        <v>77</v>
      </c>
      <c r="F10" s="42">
        <v>2.9374999999999998E-2</v>
      </c>
      <c r="G10" s="16">
        <f t="shared" si="0"/>
        <v>1.5856481481481451E-3</v>
      </c>
    </row>
    <row r="11" spans="1:7" x14ac:dyDescent="0.25">
      <c r="A11" s="75">
        <v>8</v>
      </c>
      <c r="B11" s="73">
        <v>571</v>
      </c>
      <c r="C11" s="73" t="s">
        <v>38</v>
      </c>
      <c r="D11" s="73" t="s">
        <v>67</v>
      </c>
      <c r="E11" s="73" t="s">
        <v>87</v>
      </c>
      <c r="F11" s="62">
        <v>2.9374999999999998E-2</v>
      </c>
      <c r="G11" s="16">
        <f t="shared" si="0"/>
        <v>1.5856481481481451E-3</v>
      </c>
    </row>
    <row r="12" spans="1:7" x14ac:dyDescent="0.25">
      <c r="A12" s="75">
        <v>9</v>
      </c>
      <c r="B12" s="73">
        <v>606</v>
      </c>
      <c r="C12" s="73" t="s">
        <v>22</v>
      </c>
      <c r="D12" s="73" t="s">
        <v>51</v>
      </c>
      <c r="E12" s="73" t="s">
        <v>78</v>
      </c>
      <c r="F12" s="42">
        <v>2.9641203703703701E-2</v>
      </c>
      <c r="G12" s="16">
        <f t="shared" si="0"/>
        <v>1.8518518518518476E-3</v>
      </c>
    </row>
    <row r="13" spans="1:7" x14ac:dyDescent="0.25">
      <c r="A13" s="75">
        <v>10</v>
      </c>
      <c r="B13" s="73">
        <v>514</v>
      </c>
      <c r="C13" s="73" t="s">
        <v>25</v>
      </c>
      <c r="D13" s="73" t="s">
        <v>54</v>
      </c>
      <c r="E13" s="73" t="s">
        <v>78</v>
      </c>
      <c r="F13" s="51">
        <v>2.990740740740741E-2</v>
      </c>
      <c r="G13" s="16">
        <f t="shared" si="0"/>
        <v>2.1180555555555571E-3</v>
      </c>
    </row>
    <row r="14" spans="1:7" x14ac:dyDescent="0.25">
      <c r="A14" s="75">
        <v>11</v>
      </c>
      <c r="B14" s="73">
        <v>532</v>
      </c>
      <c r="C14" s="73" t="s">
        <v>33</v>
      </c>
      <c r="D14" s="73" t="s">
        <v>331</v>
      </c>
      <c r="E14" s="73" t="s">
        <v>76</v>
      </c>
      <c r="F14" s="62">
        <v>2.9965277777777775E-2</v>
      </c>
      <c r="G14" s="16">
        <f t="shared" si="0"/>
        <v>2.1759259259259214E-3</v>
      </c>
    </row>
    <row r="15" spans="1:7" x14ac:dyDescent="0.25">
      <c r="A15" s="75">
        <v>12</v>
      </c>
      <c r="B15" s="73">
        <v>509</v>
      </c>
      <c r="C15" s="73" t="s">
        <v>21</v>
      </c>
      <c r="D15" s="73" t="s">
        <v>50</v>
      </c>
      <c r="E15" s="73" t="s">
        <v>78</v>
      </c>
      <c r="F15" s="41">
        <v>3.0590277777777775E-2</v>
      </c>
      <c r="G15" s="16">
        <f t="shared" si="0"/>
        <v>2.800925925925922E-3</v>
      </c>
    </row>
    <row r="16" spans="1:7" x14ac:dyDescent="0.25">
      <c r="A16" s="75">
        <v>13</v>
      </c>
      <c r="B16" s="73">
        <v>556</v>
      </c>
      <c r="C16" s="73" t="s">
        <v>16</v>
      </c>
      <c r="D16" s="73" t="s">
        <v>45</v>
      </c>
      <c r="E16" s="73" t="s">
        <v>72</v>
      </c>
      <c r="F16" s="42">
        <v>3.0763888888888886E-2</v>
      </c>
      <c r="G16" s="16">
        <f t="shared" si="0"/>
        <v>2.9745370370370325E-3</v>
      </c>
    </row>
    <row r="17" spans="1:7" x14ac:dyDescent="0.25">
      <c r="A17" s="75">
        <v>14</v>
      </c>
      <c r="B17" s="73">
        <v>544</v>
      </c>
      <c r="C17" s="73" t="s">
        <v>15</v>
      </c>
      <c r="D17" s="73" t="s">
        <v>44</v>
      </c>
      <c r="E17" s="73" t="s">
        <v>74</v>
      </c>
      <c r="F17" s="42">
        <v>3.078703703703704E-2</v>
      </c>
      <c r="G17" s="16">
        <f t="shared" si="0"/>
        <v>2.9976851851851866E-3</v>
      </c>
    </row>
    <row r="18" spans="1:7" x14ac:dyDescent="0.25">
      <c r="A18" s="76">
        <v>15</v>
      </c>
      <c r="B18" s="73">
        <v>626</v>
      </c>
      <c r="C18" s="73" t="s">
        <v>321</v>
      </c>
      <c r="D18" s="73" t="s">
        <v>315</v>
      </c>
      <c r="E18" s="73" t="s">
        <v>149</v>
      </c>
      <c r="F18" s="41">
        <v>3.1377314814814809E-2</v>
      </c>
      <c r="G18" s="16">
        <f t="shared" si="0"/>
        <v>3.587962962962956E-3</v>
      </c>
    </row>
    <row r="19" spans="1:7" x14ac:dyDescent="0.25">
      <c r="A19" s="75">
        <v>16</v>
      </c>
      <c r="B19" s="73">
        <v>658</v>
      </c>
      <c r="C19" s="73" t="s">
        <v>322</v>
      </c>
      <c r="D19" s="73" t="s">
        <v>316</v>
      </c>
      <c r="E19" s="73" t="s">
        <v>324</v>
      </c>
      <c r="F19" s="42">
        <v>3.1400462962962963E-2</v>
      </c>
      <c r="G19" s="16">
        <f t="shared" si="0"/>
        <v>3.6111111111111101E-3</v>
      </c>
    </row>
    <row r="20" spans="1:7" x14ac:dyDescent="0.25">
      <c r="A20" s="75">
        <v>17</v>
      </c>
      <c r="B20" s="73">
        <v>549</v>
      </c>
      <c r="C20" s="73" t="s">
        <v>318</v>
      </c>
      <c r="D20" s="73" t="s">
        <v>312</v>
      </c>
      <c r="E20" s="73" t="s">
        <v>323</v>
      </c>
      <c r="F20" s="41">
        <v>3.1504629629629625E-2</v>
      </c>
      <c r="G20" s="16">
        <f t="shared" si="0"/>
        <v>3.7152777777777722E-3</v>
      </c>
    </row>
    <row r="21" spans="1:7" x14ac:dyDescent="0.25">
      <c r="A21" s="75">
        <v>18</v>
      </c>
      <c r="B21" s="73">
        <v>521</v>
      </c>
      <c r="C21" s="73" t="s">
        <v>26</v>
      </c>
      <c r="D21" s="73" t="s">
        <v>55</v>
      </c>
      <c r="E21" s="73" t="s">
        <v>80</v>
      </c>
      <c r="F21" s="42">
        <v>3.1944444444444449E-2</v>
      </c>
      <c r="G21" s="16">
        <f t="shared" si="0"/>
        <v>4.1550925925925956E-3</v>
      </c>
    </row>
    <row r="22" spans="1:7" x14ac:dyDescent="0.25">
      <c r="A22" s="76">
        <v>19</v>
      </c>
      <c r="B22" s="73">
        <v>561</v>
      </c>
      <c r="C22" s="73" t="s">
        <v>14</v>
      </c>
      <c r="D22" s="73" t="s">
        <v>43</v>
      </c>
      <c r="E22" s="73" t="s">
        <v>73</v>
      </c>
      <c r="F22" s="42">
        <v>3.1944444444444449E-2</v>
      </c>
      <c r="G22" s="16">
        <f t="shared" si="0"/>
        <v>4.1550925925925956E-3</v>
      </c>
    </row>
    <row r="23" spans="1:7" x14ac:dyDescent="0.25">
      <c r="A23" s="75">
        <v>20</v>
      </c>
      <c r="B23" s="73">
        <v>594</v>
      </c>
      <c r="C23" s="73" t="s">
        <v>39</v>
      </c>
      <c r="D23" s="73" t="s">
        <v>68</v>
      </c>
      <c r="E23" s="73" t="s">
        <v>88</v>
      </c>
      <c r="F23" s="42">
        <v>3.1944444444444449E-2</v>
      </c>
      <c r="G23" s="16">
        <f t="shared" si="0"/>
        <v>4.1550925925925956E-3</v>
      </c>
    </row>
    <row r="24" spans="1:7" x14ac:dyDescent="0.25">
      <c r="A24" s="75">
        <v>21</v>
      </c>
      <c r="B24" s="73">
        <v>661</v>
      </c>
      <c r="C24" s="73" t="s">
        <v>18</v>
      </c>
      <c r="D24" s="73" t="s">
        <v>47</v>
      </c>
      <c r="E24" s="73" t="s">
        <v>72</v>
      </c>
      <c r="F24" s="41">
        <v>3.2812500000000001E-2</v>
      </c>
      <c r="G24" s="16">
        <f t="shared" si="0"/>
        <v>5.0231481481481481E-3</v>
      </c>
    </row>
    <row r="25" spans="1:7" x14ac:dyDescent="0.25">
      <c r="A25" s="75">
        <v>22</v>
      </c>
      <c r="B25" s="73">
        <v>590</v>
      </c>
      <c r="C25" s="73" t="s">
        <v>39</v>
      </c>
      <c r="D25" s="73" t="s">
        <v>69</v>
      </c>
      <c r="E25" s="73" t="s">
        <v>88</v>
      </c>
      <c r="F25" s="62">
        <v>3.3518518518518517E-2</v>
      </c>
      <c r="G25" s="16">
        <f t="shared" si="0"/>
        <v>5.7291666666666637E-3</v>
      </c>
    </row>
    <row r="26" spans="1:7" x14ac:dyDescent="0.25">
      <c r="A26" s="75">
        <v>23</v>
      </c>
      <c r="B26" s="73">
        <v>659</v>
      </c>
      <c r="C26" s="73" t="s">
        <v>320</v>
      </c>
      <c r="D26" s="73" t="s">
        <v>314</v>
      </c>
      <c r="E26" s="73" t="s">
        <v>72</v>
      </c>
      <c r="F26" s="60">
        <v>3.4571759259259253E-2</v>
      </c>
      <c r="G26" s="16">
        <f t="shared" si="0"/>
        <v>6.7824074074074002E-3</v>
      </c>
    </row>
    <row r="27" spans="1:7" x14ac:dyDescent="0.25">
      <c r="A27" s="12">
        <v>24</v>
      </c>
      <c r="B27" s="73">
        <v>600</v>
      </c>
      <c r="C27" s="73" t="s">
        <v>27</v>
      </c>
      <c r="D27" s="73" t="s">
        <v>56</v>
      </c>
      <c r="E27" s="73" t="s">
        <v>72</v>
      </c>
      <c r="F27" s="60">
        <v>3.4594907407407408E-2</v>
      </c>
      <c r="G27" s="16">
        <f t="shared" si="0"/>
        <v>6.8055555555555543E-3</v>
      </c>
    </row>
    <row r="28" spans="1:7" x14ac:dyDescent="0.25">
      <c r="A28" s="12">
        <v>25</v>
      </c>
      <c r="B28" s="73">
        <v>535</v>
      </c>
      <c r="C28" s="73" t="s">
        <v>40</v>
      </c>
      <c r="D28" s="73" t="s">
        <v>70</v>
      </c>
      <c r="E28" s="73" t="s">
        <v>80</v>
      </c>
      <c r="F28" s="60">
        <v>3.4594907407407408E-2</v>
      </c>
      <c r="G28" s="16">
        <f t="shared" si="0"/>
        <v>6.8055555555555543E-3</v>
      </c>
    </row>
    <row r="29" spans="1:7" x14ac:dyDescent="0.25">
      <c r="A29" s="83">
        <v>26</v>
      </c>
      <c r="B29" s="73">
        <v>563</v>
      </c>
      <c r="C29" s="73" t="s">
        <v>35</v>
      </c>
      <c r="D29" s="73" t="s">
        <v>64</v>
      </c>
      <c r="E29" s="73" t="s">
        <v>85</v>
      </c>
      <c r="F29" s="62">
        <v>3.5127314814814813E-2</v>
      </c>
      <c r="G29" s="16">
        <f t="shared" si="0"/>
        <v>7.3379629629629593E-3</v>
      </c>
    </row>
    <row r="30" spans="1:7" x14ac:dyDescent="0.25">
      <c r="A30" s="12">
        <v>27</v>
      </c>
      <c r="B30" s="73">
        <v>611</v>
      </c>
      <c r="C30" s="73" t="s">
        <v>31</v>
      </c>
      <c r="D30" s="73" t="s">
        <v>61</v>
      </c>
      <c r="E30" s="73" t="s">
        <v>83</v>
      </c>
      <c r="F30" s="62">
        <v>3.5787037037037034E-2</v>
      </c>
      <c r="G30" s="16">
        <f t="shared" si="0"/>
        <v>7.9976851851851806E-3</v>
      </c>
    </row>
    <row r="31" spans="1:7" x14ac:dyDescent="0.25">
      <c r="A31" s="12">
        <v>28</v>
      </c>
      <c r="B31" s="73">
        <v>412</v>
      </c>
      <c r="C31" s="73" t="s">
        <v>37</v>
      </c>
      <c r="D31" s="73" t="s">
        <v>66</v>
      </c>
      <c r="E31" s="73" t="s">
        <v>87</v>
      </c>
      <c r="F31" s="62">
        <v>3.5995370370370372E-2</v>
      </c>
      <c r="G31" s="16">
        <f t="shared" si="0"/>
        <v>8.2060185185185187E-3</v>
      </c>
    </row>
    <row r="32" spans="1:7" x14ac:dyDescent="0.25">
      <c r="A32" s="12">
        <v>29</v>
      </c>
      <c r="B32" s="73">
        <v>564</v>
      </c>
      <c r="C32" s="73" t="s">
        <v>30</v>
      </c>
      <c r="D32" s="73" t="s">
        <v>60</v>
      </c>
      <c r="E32" s="73" t="s">
        <v>72</v>
      </c>
      <c r="F32" s="62">
        <v>3.6215277777777777E-2</v>
      </c>
      <c r="G32" s="16">
        <f t="shared" si="0"/>
        <v>8.4259259259259235E-3</v>
      </c>
    </row>
    <row r="33" spans="1:7" x14ac:dyDescent="0.25">
      <c r="A33" s="12">
        <v>30</v>
      </c>
      <c r="B33" s="63">
        <v>629</v>
      </c>
      <c r="C33" s="50" t="s">
        <v>109</v>
      </c>
      <c r="D33" s="50" t="s">
        <v>138</v>
      </c>
      <c r="E33" s="50" t="s">
        <v>333</v>
      </c>
      <c r="F33" s="41">
        <v>3.6574074074074071E-2</v>
      </c>
      <c r="G33" s="16">
        <f t="shared" si="0"/>
        <v>8.7847222222222181E-3</v>
      </c>
    </row>
    <row r="34" spans="1:7" x14ac:dyDescent="0.25">
      <c r="A34" s="59">
        <v>31</v>
      </c>
      <c r="B34" s="73">
        <v>657</v>
      </c>
      <c r="C34" s="73" t="s">
        <v>34</v>
      </c>
      <c r="D34" s="73" t="s">
        <v>63</v>
      </c>
      <c r="E34" s="73" t="s">
        <v>72</v>
      </c>
      <c r="F34" s="62">
        <v>3.6863425925925931E-2</v>
      </c>
      <c r="G34" s="16">
        <f t="shared" si="0"/>
        <v>9.0740740740740782E-3</v>
      </c>
    </row>
    <row r="35" spans="1:7" x14ac:dyDescent="0.25">
      <c r="A35" s="59">
        <v>32</v>
      </c>
      <c r="B35" s="73">
        <v>540</v>
      </c>
      <c r="C35" s="73" t="s">
        <v>19</v>
      </c>
      <c r="D35" s="73" t="s">
        <v>48</v>
      </c>
      <c r="E35" s="73" t="s">
        <v>76</v>
      </c>
      <c r="F35" s="51">
        <v>3.7268518518518513E-2</v>
      </c>
      <c r="G35" s="16">
        <f t="shared" si="0"/>
        <v>9.4791666666666601E-3</v>
      </c>
    </row>
    <row r="36" spans="1:7" x14ac:dyDescent="0.25">
      <c r="A36" s="59">
        <v>33</v>
      </c>
      <c r="B36" s="73">
        <v>565</v>
      </c>
      <c r="C36" s="73" t="s">
        <v>30</v>
      </c>
      <c r="D36" s="73" t="s">
        <v>59</v>
      </c>
      <c r="E36" s="73" t="s">
        <v>72</v>
      </c>
      <c r="F36" s="92" t="s">
        <v>334</v>
      </c>
      <c r="G36" s="16"/>
    </row>
    <row r="37" spans="1:7" x14ac:dyDescent="0.25">
      <c r="A37" s="59">
        <v>34</v>
      </c>
      <c r="B37" s="73">
        <v>632</v>
      </c>
      <c r="C37" s="73" t="s">
        <v>24</v>
      </c>
      <c r="D37" s="73" t="s">
        <v>53</v>
      </c>
      <c r="E37" s="73" t="s">
        <v>79</v>
      </c>
      <c r="F37" s="92" t="s">
        <v>334</v>
      </c>
      <c r="G37" s="16"/>
    </row>
    <row r="38" spans="1:7" x14ac:dyDescent="0.25">
      <c r="A38" s="59">
        <v>35</v>
      </c>
      <c r="B38" s="73">
        <v>723</v>
      </c>
      <c r="C38" s="73" t="s">
        <v>317</v>
      </c>
      <c r="D38" s="73" t="s">
        <v>311</v>
      </c>
      <c r="E38" s="73" t="s">
        <v>72</v>
      </c>
      <c r="F38" s="92" t="s">
        <v>334</v>
      </c>
      <c r="G38" s="16"/>
    </row>
    <row r="39" spans="1:7" x14ac:dyDescent="0.25">
      <c r="A39" s="83" t="s">
        <v>332</v>
      </c>
      <c r="B39" s="73">
        <v>0</v>
      </c>
      <c r="C39" s="73" t="s">
        <v>41</v>
      </c>
      <c r="D39" s="73" t="s">
        <v>71</v>
      </c>
      <c r="E39" s="73" t="s">
        <v>76</v>
      </c>
      <c r="F39" s="62"/>
      <c r="G39" s="16"/>
    </row>
    <row r="40" spans="1:7" x14ac:dyDescent="0.25">
      <c r="A40" s="83" t="s">
        <v>332</v>
      </c>
      <c r="B40" s="73">
        <v>551</v>
      </c>
      <c r="C40" s="73" t="s">
        <v>13</v>
      </c>
      <c r="D40" s="73" t="s">
        <v>42</v>
      </c>
      <c r="E40" s="73" t="s">
        <v>72</v>
      </c>
      <c r="F40" s="41"/>
      <c r="G40" s="16"/>
    </row>
    <row r="41" spans="1:7" x14ac:dyDescent="0.25">
      <c r="A41" s="83" t="s">
        <v>332</v>
      </c>
      <c r="B41" s="73">
        <v>553</v>
      </c>
      <c r="C41" s="73" t="s">
        <v>23</v>
      </c>
      <c r="D41" s="73" t="s">
        <v>52</v>
      </c>
      <c r="E41" s="73" t="s">
        <v>75</v>
      </c>
      <c r="F41" s="61"/>
      <c r="G41" s="16"/>
    </row>
    <row r="42" spans="1:7" x14ac:dyDescent="0.25">
      <c r="A42" s="59"/>
      <c r="B42" s="56"/>
      <c r="C42" s="50"/>
      <c r="D42" s="50"/>
      <c r="E42" s="50"/>
      <c r="F42" s="41"/>
      <c r="G42" s="16"/>
    </row>
    <row r="43" spans="1:7" x14ac:dyDescent="0.25">
      <c r="A43" s="59"/>
      <c r="B43" s="56"/>
      <c r="C43" s="50"/>
      <c r="D43" s="50"/>
      <c r="E43" s="50"/>
      <c r="F43" s="41"/>
      <c r="G43" s="16"/>
    </row>
    <row r="44" spans="1:7" x14ac:dyDescent="0.25">
      <c r="A44" s="59"/>
      <c r="B44" s="56"/>
      <c r="C44" s="50"/>
      <c r="D44" s="50"/>
      <c r="E44" s="50"/>
      <c r="F44" s="41"/>
      <c r="G44" s="16"/>
    </row>
    <row r="45" spans="1:7" x14ac:dyDescent="0.25">
      <c r="A45" s="59"/>
      <c r="B45" s="56"/>
      <c r="C45" s="50"/>
      <c r="D45" s="50"/>
      <c r="E45" s="50"/>
      <c r="F45" s="42"/>
      <c r="G45" s="16"/>
    </row>
    <row r="46" spans="1:7" x14ac:dyDescent="0.25">
      <c r="A46" s="59"/>
      <c r="B46" s="56"/>
      <c r="C46" s="50"/>
      <c r="D46" s="50"/>
      <c r="E46" s="50"/>
      <c r="F46" s="42"/>
      <c r="G46" s="16"/>
    </row>
  </sheetData>
  <sortState ref="A4:G41">
    <sortCondition ref="F4:F41"/>
  </sortState>
  <mergeCells count="2">
    <mergeCell ref="A2:G2"/>
    <mergeCell ref="A1:G1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showWhiteSpace="0" zoomScale="80" zoomScaleNormal="80" zoomScalePageLayoutView="80" workbookViewId="0">
      <selection activeCell="H4" sqref="H4:H15"/>
    </sheetView>
  </sheetViews>
  <sheetFormatPr defaultRowHeight="15.75" x14ac:dyDescent="0.25"/>
  <cols>
    <col min="1" max="1" width="6.75" customWidth="1"/>
    <col min="2" max="2" width="9" style="57"/>
    <col min="3" max="3" width="15.625" customWidth="1"/>
    <col min="4" max="4" width="14.75" customWidth="1"/>
    <col min="5" max="5" width="33" customWidth="1"/>
    <col min="6" max="6" width="14.5" customWidth="1"/>
    <col min="7" max="7" width="9.875" customWidth="1"/>
  </cols>
  <sheetData>
    <row r="1" spans="1:7" ht="40.5" customHeight="1" x14ac:dyDescent="0.25">
      <c r="A1" s="109" t="s">
        <v>330</v>
      </c>
      <c r="B1" s="109"/>
      <c r="C1" s="109"/>
      <c r="D1" s="109"/>
      <c r="E1" s="109"/>
      <c r="F1" s="109"/>
      <c r="G1" s="109"/>
    </row>
    <row r="2" spans="1:7" ht="41.25" customHeight="1" x14ac:dyDescent="0.25">
      <c r="A2" s="107" t="s">
        <v>9</v>
      </c>
      <c r="B2" s="108"/>
      <c r="C2" s="108"/>
      <c r="D2" s="108"/>
      <c r="E2" s="108"/>
      <c r="F2" s="108"/>
      <c r="G2" s="108"/>
    </row>
    <row r="3" spans="1:7" ht="30.75" thickBot="1" x14ac:dyDescent="0.3">
      <c r="A3" s="17" t="s">
        <v>0</v>
      </c>
      <c r="B3" s="55" t="s">
        <v>1</v>
      </c>
      <c r="C3" s="52" t="s">
        <v>3</v>
      </c>
      <c r="D3" s="52" t="s">
        <v>2</v>
      </c>
      <c r="E3" s="52" t="s">
        <v>4</v>
      </c>
      <c r="F3" s="14" t="s">
        <v>5</v>
      </c>
      <c r="G3" s="14" t="s">
        <v>6</v>
      </c>
    </row>
    <row r="4" spans="1:7" x14ac:dyDescent="0.25">
      <c r="A4" s="18">
        <v>1</v>
      </c>
      <c r="B4" s="73">
        <v>240</v>
      </c>
      <c r="C4" s="73" t="s">
        <v>163</v>
      </c>
      <c r="D4" s="73" t="s">
        <v>171</v>
      </c>
      <c r="E4" s="73" t="s">
        <v>88</v>
      </c>
      <c r="F4" s="97">
        <v>3.5682870370370372E-2</v>
      </c>
      <c r="G4" s="15">
        <f t="shared" ref="G4:G14" si="0">(F4-$F$4)</f>
        <v>0</v>
      </c>
    </row>
    <row r="5" spans="1:7" x14ac:dyDescent="0.25">
      <c r="A5" s="19">
        <v>2</v>
      </c>
      <c r="B5" s="73">
        <v>219</v>
      </c>
      <c r="C5" s="73" t="s">
        <v>159</v>
      </c>
      <c r="D5" s="73" t="s">
        <v>166</v>
      </c>
      <c r="E5" s="73" t="s">
        <v>80</v>
      </c>
      <c r="F5" s="46">
        <v>3.6805555555555557E-2</v>
      </c>
      <c r="G5" s="16">
        <f t="shared" si="0"/>
        <v>1.1226851851851849E-3</v>
      </c>
    </row>
    <row r="6" spans="1:7" x14ac:dyDescent="0.25">
      <c r="A6" s="19">
        <v>3</v>
      </c>
      <c r="B6" s="73">
        <v>218</v>
      </c>
      <c r="C6" s="73" t="s">
        <v>165</v>
      </c>
      <c r="D6" s="73" t="s">
        <v>173</v>
      </c>
      <c r="E6" s="73" t="s">
        <v>177</v>
      </c>
      <c r="F6" s="46">
        <v>3.7696759259259256E-2</v>
      </c>
      <c r="G6" s="16">
        <f t="shared" si="0"/>
        <v>2.0138888888888845E-3</v>
      </c>
    </row>
    <row r="7" spans="1:7" x14ac:dyDescent="0.25">
      <c r="A7" s="19">
        <v>4</v>
      </c>
      <c r="B7" s="63">
        <v>270</v>
      </c>
      <c r="C7" s="73" t="s">
        <v>24</v>
      </c>
      <c r="D7" s="73" t="s">
        <v>327</v>
      </c>
      <c r="E7" s="73" t="s">
        <v>79</v>
      </c>
      <c r="F7" s="92">
        <v>3.8194444444444441E-2</v>
      </c>
      <c r="G7" s="16">
        <f t="shared" si="0"/>
        <v>2.5115740740740689E-3</v>
      </c>
    </row>
    <row r="8" spans="1:7" x14ac:dyDescent="0.25">
      <c r="A8" s="19">
        <v>5</v>
      </c>
      <c r="B8" s="73">
        <v>267</v>
      </c>
      <c r="C8" s="73" t="s">
        <v>133</v>
      </c>
      <c r="D8" s="73" t="s">
        <v>174</v>
      </c>
      <c r="E8" s="73" t="s">
        <v>178</v>
      </c>
      <c r="F8" s="96">
        <v>3.9837962962962964E-2</v>
      </c>
      <c r="G8" s="16">
        <f t="shared" si="0"/>
        <v>4.1550925925925922E-3</v>
      </c>
    </row>
    <row r="9" spans="1:7" x14ac:dyDescent="0.25">
      <c r="A9" s="19">
        <v>6</v>
      </c>
      <c r="B9" s="73">
        <v>206</v>
      </c>
      <c r="C9" s="73" t="s">
        <v>98</v>
      </c>
      <c r="D9" s="73" t="s">
        <v>69</v>
      </c>
      <c r="E9" s="73" t="s">
        <v>150</v>
      </c>
      <c r="F9" s="46">
        <v>4.0231481481481479E-2</v>
      </c>
      <c r="G9" s="16">
        <f t="shared" si="0"/>
        <v>4.5486111111111074E-3</v>
      </c>
    </row>
    <row r="10" spans="1:7" x14ac:dyDescent="0.25">
      <c r="A10" s="19">
        <v>7</v>
      </c>
      <c r="B10" s="73">
        <v>261</v>
      </c>
      <c r="C10" s="73" t="s">
        <v>162</v>
      </c>
      <c r="D10" s="73" t="s">
        <v>170</v>
      </c>
      <c r="E10" s="73" t="s">
        <v>79</v>
      </c>
      <c r="F10" s="96">
        <v>4.2881944444444438E-2</v>
      </c>
      <c r="G10" s="16">
        <f t="shared" si="0"/>
        <v>7.1990740740740661E-3</v>
      </c>
    </row>
    <row r="11" spans="1:7" x14ac:dyDescent="0.25">
      <c r="A11" s="19">
        <v>8</v>
      </c>
      <c r="B11" s="73">
        <v>200</v>
      </c>
      <c r="C11" s="73" t="s">
        <v>92</v>
      </c>
      <c r="D11" s="73" t="s">
        <v>167</v>
      </c>
      <c r="E11" s="73" t="s">
        <v>72</v>
      </c>
      <c r="F11" s="46">
        <v>4.3773148148148144E-2</v>
      </c>
      <c r="G11" s="16">
        <f t="shared" si="0"/>
        <v>8.0902777777777726E-3</v>
      </c>
    </row>
    <row r="12" spans="1:7" x14ac:dyDescent="0.25">
      <c r="A12" s="19">
        <v>9</v>
      </c>
      <c r="B12" s="73">
        <v>201</v>
      </c>
      <c r="C12" s="73" t="s">
        <v>161</v>
      </c>
      <c r="D12" s="73" t="s">
        <v>169</v>
      </c>
      <c r="E12" s="73" t="s">
        <v>176</v>
      </c>
      <c r="F12" s="46">
        <v>4.6689814814814816E-2</v>
      </c>
      <c r="G12" s="16">
        <f t="shared" si="0"/>
        <v>1.1006944444444444E-2</v>
      </c>
    </row>
    <row r="13" spans="1:7" x14ac:dyDescent="0.25">
      <c r="A13" s="19">
        <v>10</v>
      </c>
      <c r="B13" s="73">
        <v>220</v>
      </c>
      <c r="C13" s="73" t="s">
        <v>30</v>
      </c>
      <c r="D13" s="73" t="s">
        <v>172</v>
      </c>
      <c r="E13" s="73" t="s">
        <v>72</v>
      </c>
      <c r="F13" s="46">
        <v>5.0162037037037033E-2</v>
      </c>
      <c r="G13" s="16">
        <f t="shared" si="0"/>
        <v>1.4479166666666661E-2</v>
      </c>
    </row>
    <row r="14" spans="1:7" x14ac:dyDescent="0.25">
      <c r="A14" s="98">
        <v>11</v>
      </c>
      <c r="B14" s="63">
        <v>269</v>
      </c>
      <c r="C14" s="73" t="s">
        <v>328</v>
      </c>
      <c r="D14" s="73" t="s">
        <v>325</v>
      </c>
      <c r="E14" s="73" t="s">
        <v>72</v>
      </c>
      <c r="F14" s="96">
        <v>5.0208333333333334E-2</v>
      </c>
      <c r="G14" s="16">
        <f t="shared" si="0"/>
        <v>1.4525462962962962E-2</v>
      </c>
    </row>
    <row r="15" spans="1:7" x14ac:dyDescent="0.25">
      <c r="A15" s="19">
        <v>12</v>
      </c>
      <c r="B15" s="63">
        <v>268</v>
      </c>
      <c r="C15" s="73" t="s">
        <v>92</v>
      </c>
      <c r="D15" s="73" t="s">
        <v>326</v>
      </c>
      <c r="E15" s="73" t="s">
        <v>72</v>
      </c>
      <c r="F15" s="92" t="s">
        <v>336</v>
      </c>
      <c r="G15" s="16"/>
    </row>
    <row r="16" spans="1:7" x14ac:dyDescent="0.25">
      <c r="A16" s="99" t="s">
        <v>335</v>
      </c>
      <c r="B16" s="73">
        <v>222</v>
      </c>
      <c r="C16" s="73" t="s">
        <v>160</v>
      </c>
      <c r="D16" s="73" t="s">
        <v>168</v>
      </c>
      <c r="E16" s="73" t="s">
        <v>175</v>
      </c>
      <c r="F16" s="95" t="s">
        <v>335</v>
      </c>
      <c r="G16" s="16"/>
    </row>
    <row r="17" spans="1:7" x14ac:dyDescent="0.25">
      <c r="A17" s="99" t="s">
        <v>335</v>
      </c>
      <c r="B17" s="73">
        <v>259</v>
      </c>
      <c r="C17" s="73" t="s">
        <v>164</v>
      </c>
      <c r="D17" s="73" t="s">
        <v>172</v>
      </c>
      <c r="E17" s="73" t="s">
        <v>80</v>
      </c>
      <c r="F17" s="95" t="s">
        <v>335</v>
      </c>
      <c r="G17" s="16"/>
    </row>
    <row r="18" spans="1:7" x14ac:dyDescent="0.25">
      <c r="A18" s="64"/>
      <c r="B18" s="56"/>
      <c r="C18" s="50"/>
      <c r="D18" s="50"/>
      <c r="E18" s="50"/>
      <c r="F18" s="46"/>
      <c r="G18" s="16"/>
    </row>
    <row r="19" spans="1:7" x14ac:dyDescent="0.25">
      <c r="A19" s="64"/>
      <c r="B19" s="56"/>
      <c r="C19" s="50"/>
      <c r="D19" s="50"/>
      <c r="E19" s="50"/>
      <c r="F19" s="46"/>
      <c r="G19" s="16"/>
    </row>
    <row r="20" spans="1:7" x14ac:dyDescent="0.25">
      <c r="A20" s="59"/>
      <c r="B20" s="56"/>
      <c r="C20" s="50"/>
      <c r="D20" s="50"/>
      <c r="E20" s="50"/>
      <c r="F20" s="46"/>
      <c r="G20" s="16"/>
    </row>
    <row r="21" spans="1:7" x14ac:dyDescent="0.25">
      <c r="A21" s="38"/>
      <c r="B21" s="39"/>
      <c r="C21" s="33"/>
      <c r="D21" s="33"/>
      <c r="E21" s="33"/>
      <c r="F21" s="34"/>
      <c r="G21" s="34"/>
    </row>
    <row r="22" spans="1:7" x14ac:dyDescent="0.25">
      <c r="A22" s="35"/>
      <c r="B22" s="32"/>
      <c r="C22" s="28"/>
      <c r="D22" s="28"/>
      <c r="E22" s="28"/>
      <c r="F22" s="29"/>
      <c r="G22" s="30"/>
    </row>
    <row r="23" spans="1:7" x14ac:dyDescent="0.25">
      <c r="A23" s="35"/>
      <c r="B23" s="32"/>
      <c r="C23" s="28"/>
      <c r="D23" s="28"/>
      <c r="E23" s="28"/>
      <c r="F23" s="35"/>
      <c r="G23" s="37"/>
    </row>
    <row r="24" spans="1:7" x14ac:dyDescent="0.25">
      <c r="A24" s="35"/>
      <c r="B24" s="32"/>
      <c r="C24" s="28"/>
      <c r="D24" s="28"/>
      <c r="E24" s="28"/>
      <c r="F24" s="37"/>
      <c r="G24" s="37"/>
    </row>
    <row r="25" spans="1:7" x14ac:dyDescent="0.25">
      <c r="A25" s="35"/>
      <c r="B25" s="31"/>
      <c r="C25" s="28"/>
      <c r="D25" s="28"/>
      <c r="E25" s="28"/>
      <c r="F25" s="37"/>
      <c r="G25" s="37"/>
    </row>
    <row r="26" spans="1:7" x14ac:dyDescent="0.25">
      <c r="A26" s="35"/>
      <c r="B26" s="31"/>
      <c r="C26" s="28"/>
      <c r="D26" s="28"/>
      <c r="E26" s="28"/>
      <c r="F26" s="37"/>
      <c r="G26" s="37"/>
    </row>
    <row r="27" spans="1:7" x14ac:dyDescent="0.25">
      <c r="A27" s="35"/>
      <c r="B27" s="32"/>
      <c r="C27" s="28"/>
      <c r="D27" s="28"/>
      <c r="E27" s="28"/>
      <c r="F27" s="37"/>
      <c r="G27" s="37"/>
    </row>
  </sheetData>
  <sortState ref="B4:G17">
    <sortCondition ref="F4:F17"/>
  </sortState>
  <mergeCells count="2">
    <mergeCell ref="A2:G2"/>
    <mergeCell ref="A1:G1"/>
  </mergeCells>
  <pageMargins left="0.7" right="0.7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0"/>
  <sheetViews>
    <sheetView zoomScale="80" zoomScaleNormal="80" zoomScalePageLayoutView="80" workbookViewId="0">
      <selection activeCell="H4" sqref="H4:H14"/>
    </sheetView>
  </sheetViews>
  <sheetFormatPr defaultColWidth="11" defaultRowHeight="15.75" x14ac:dyDescent="0.25"/>
  <cols>
    <col min="1" max="1" width="6.875" style="5" customWidth="1"/>
    <col min="2" max="2" width="7.375" style="57" bestFit="1" customWidth="1"/>
    <col min="3" max="3" width="14.375" customWidth="1"/>
    <col min="4" max="4" width="12.125" customWidth="1"/>
    <col min="5" max="5" width="23.75" bestFit="1" customWidth="1"/>
    <col min="6" max="6" width="8.5" customWidth="1"/>
    <col min="7" max="7" width="9.125" customWidth="1"/>
  </cols>
  <sheetData>
    <row r="1" spans="1:8" ht="40.5" customHeight="1" x14ac:dyDescent="0.25">
      <c r="A1" s="109" t="s">
        <v>330</v>
      </c>
      <c r="B1" s="109"/>
      <c r="C1" s="109"/>
      <c r="D1" s="109"/>
      <c r="E1" s="109"/>
      <c r="F1" s="109"/>
      <c r="G1" s="109"/>
    </row>
    <row r="2" spans="1:8" ht="41.25" customHeight="1" x14ac:dyDescent="0.25">
      <c r="A2" s="107" t="s">
        <v>12</v>
      </c>
      <c r="B2" s="108"/>
      <c r="C2" s="108"/>
      <c r="D2" s="108"/>
      <c r="E2" s="108"/>
      <c r="F2" s="108"/>
      <c r="G2" s="108"/>
    </row>
    <row r="3" spans="1:8" ht="30.75" customHeight="1" thickBot="1" x14ac:dyDescent="0.3">
      <c r="A3" s="13" t="s">
        <v>0</v>
      </c>
      <c r="B3" s="55" t="s">
        <v>1</v>
      </c>
      <c r="C3" s="52" t="s">
        <v>3</v>
      </c>
      <c r="D3" s="52" t="s">
        <v>2</v>
      </c>
      <c r="E3" s="52" t="s">
        <v>4</v>
      </c>
      <c r="F3" s="14" t="s">
        <v>5</v>
      </c>
      <c r="G3" s="14" t="s">
        <v>6</v>
      </c>
    </row>
    <row r="4" spans="1:8" x14ac:dyDescent="0.25">
      <c r="A4" s="25">
        <v>1</v>
      </c>
      <c r="B4" s="73">
        <v>103</v>
      </c>
      <c r="C4" s="73" t="s">
        <v>300</v>
      </c>
      <c r="D4" s="73" t="s">
        <v>143</v>
      </c>
      <c r="E4" s="73" t="s">
        <v>149</v>
      </c>
      <c r="F4" s="43">
        <v>4.0856481481481487E-2</v>
      </c>
      <c r="G4" s="15">
        <f t="shared" ref="G4:G14" si="0">(F4-$F$4)</f>
        <v>0</v>
      </c>
      <c r="H4" s="112"/>
    </row>
    <row r="5" spans="1:8" x14ac:dyDescent="0.25">
      <c r="A5" s="23">
        <v>2</v>
      </c>
      <c r="B5" s="73">
        <v>101</v>
      </c>
      <c r="C5" s="73" t="s">
        <v>298</v>
      </c>
      <c r="D5" s="73" t="s">
        <v>57</v>
      </c>
      <c r="E5" s="73" t="s">
        <v>78</v>
      </c>
      <c r="F5" s="44">
        <v>4.1134259259259259E-2</v>
      </c>
      <c r="G5" s="16">
        <f t="shared" si="0"/>
        <v>2.7777777777777263E-4</v>
      </c>
      <c r="H5" s="112"/>
    </row>
    <row r="6" spans="1:8" x14ac:dyDescent="0.25">
      <c r="A6" s="23">
        <v>3</v>
      </c>
      <c r="B6" s="73">
        <v>104</v>
      </c>
      <c r="C6" s="73" t="s">
        <v>296</v>
      </c>
      <c r="D6" s="73" t="s">
        <v>284</v>
      </c>
      <c r="E6" s="73" t="s">
        <v>85</v>
      </c>
      <c r="F6" s="45">
        <v>4.1226851851851855E-2</v>
      </c>
      <c r="G6" s="16">
        <f t="shared" si="0"/>
        <v>3.7037037037036813E-4</v>
      </c>
    </row>
    <row r="7" spans="1:8" x14ac:dyDescent="0.25">
      <c r="A7" s="65">
        <v>4</v>
      </c>
      <c r="B7" s="73">
        <v>137</v>
      </c>
      <c r="C7" s="73" t="s">
        <v>299</v>
      </c>
      <c r="D7" s="73" t="s">
        <v>143</v>
      </c>
      <c r="E7" s="73" t="s">
        <v>73</v>
      </c>
      <c r="F7" s="77">
        <v>4.1678240740740745E-2</v>
      </c>
      <c r="G7" s="16">
        <f t="shared" si="0"/>
        <v>8.2175925925925819E-4</v>
      </c>
    </row>
    <row r="8" spans="1:8" x14ac:dyDescent="0.25">
      <c r="A8" s="23">
        <v>5</v>
      </c>
      <c r="B8" s="73">
        <v>123</v>
      </c>
      <c r="C8" s="73" t="s">
        <v>301</v>
      </c>
      <c r="D8" s="73" t="s">
        <v>286</v>
      </c>
      <c r="E8" s="73" t="s">
        <v>74</v>
      </c>
      <c r="F8" s="81">
        <v>4.1944444444444444E-2</v>
      </c>
      <c r="G8" s="16">
        <f t="shared" si="0"/>
        <v>1.0879629629629572E-3</v>
      </c>
    </row>
    <row r="9" spans="1:8" x14ac:dyDescent="0.25">
      <c r="A9" s="23">
        <v>6</v>
      </c>
      <c r="B9" s="73">
        <v>127</v>
      </c>
      <c r="C9" s="73" t="s">
        <v>293</v>
      </c>
      <c r="D9" s="73" t="s">
        <v>281</v>
      </c>
      <c r="E9" s="73" t="s">
        <v>78</v>
      </c>
      <c r="F9" s="44">
        <v>4.2129629629629628E-2</v>
      </c>
      <c r="G9" s="16">
        <f t="shared" si="0"/>
        <v>1.2731481481481413E-3</v>
      </c>
    </row>
    <row r="10" spans="1:8" x14ac:dyDescent="0.25">
      <c r="A10" s="23">
        <v>7</v>
      </c>
      <c r="B10" s="73">
        <v>108</v>
      </c>
      <c r="C10" s="73" t="s">
        <v>290</v>
      </c>
      <c r="D10" s="73" t="s">
        <v>278</v>
      </c>
      <c r="E10" s="73" t="s">
        <v>85</v>
      </c>
      <c r="F10" s="101">
        <v>4.2164351851851856E-2</v>
      </c>
      <c r="G10" s="16">
        <f t="shared" si="0"/>
        <v>1.307870370370369E-3</v>
      </c>
    </row>
    <row r="11" spans="1:8" x14ac:dyDescent="0.25">
      <c r="A11" s="65">
        <v>8</v>
      </c>
      <c r="B11" s="73">
        <v>300</v>
      </c>
      <c r="C11" s="73" t="s">
        <v>291</v>
      </c>
      <c r="D11" s="73" t="s">
        <v>279</v>
      </c>
      <c r="E11" s="73" t="s">
        <v>157</v>
      </c>
      <c r="F11" s="71">
        <v>4.2326388888888893E-2</v>
      </c>
      <c r="G11" s="16">
        <f t="shared" si="0"/>
        <v>1.4699074074074059E-3</v>
      </c>
    </row>
    <row r="12" spans="1:8" x14ac:dyDescent="0.25">
      <c r="A12" s="94">
        <v>9</v>
      </c>
      <c r="B12" s="73">
        <v>115</v>
      </c>
      <c r="C12" s="73" t="s">
        <v>297</v>
      </c>
      <c r="D12" s="73" t="s">
        <v>43</v>
      </c>
      <c r="E12" s="73" t="s">
        <v>149</v>
      </c>
      <c r="F12" s="44">
        <v>4.2638888888888893E-2</v>
      </c>
      <c r="G12" s="16">
        <f t="shared" si="0"/>
        <v>1.7824074074074062E-3</v>
      </c>
    </row>
    <row r="13" spans="1:8" x14ac:dyDescent="0.25">
      <c r="A13" s="23">
        <v>10</v>
      </c>
      <c r="B13" s="73">
        <v>122</v>
      </c>
      <c r="C13" s="73" t="s">
        <v>294</v>
      </c>
      <c r="D13" s="73" t="s">
        <v>282</v>
      </c>
      <c r="E13" s="73" t="s">
        <v>85</v>
      </c>
      <c r="F13" s="44">
        <v>4.4131944444444439E-2</v>
      </c>
      <c r="G13" s="16">
        <f t="shared" si="0"/>
        <v>3.2754629629629523E-3</v>
      </c>
    </row>
    <row r="14" spans="1:8" x14ac:dyDescent="0.25">
      <c r="A14" s="23">
        <v>11</v>
      </c>
      <c r="B14" s="73">
        <v>135</v>
      </c>
      <c r="C14" s="73" t="s">
        <v>234</v>
      </c>
      <c r="D14" s="73" t="s">
        <v>57</v>
      </c>
      <c r="E14" s="73" t="s">
        <v>237</v>
      </c>
      <c r="F14" s="66">
        <v>4.5486111111111109E-2</v>
      </c>
      <c r="G14" s="16">
        <f t="shared" si="0"/>
        <v>4.6296296296296224E-3</v>
      </c>
    </row>
    <row r="15" spans="1:8" x14ac:dyDescent="0.25">
      <c r="A15" s="94" t="s">
        <v>335</v>
      </c>
      <c r="B15" s="73">
        <v>157</v>
      </c>
      <c r="C15" s="73" t="s">
        <v>295</v>
      </c>
      <c r="D15" s="73" t="s">
        <v>283</v>
      </c>
      <c r="E15" s="73" t="s">
        <v>308</v>
      </c>
      <c r="F15" s="102" t="s">
        <v>335</v>
      </c>
      <c r="G15" s="16"/>
    </row>
    <row r="16" spans="1:8" x14ac:dyDescent="0.25">
      <c r="A16" s="94" t="s">
        <v>335</v>
      </c>
      <c r="B16" s="73">
        <v>106</v>
      </c>
      <c r="C16" s="73" t="s">
        <v>55</v>
      </c>
      <c r="D16" s="73" t="s">
        <v>278</v>
      </c>
      <c r="E16" s="73" t="s">
        <v>237</v>
      </c>
      <c r="F16" s="100" t="s">
        <v>335</v>
      </c>
      <c r="G16" s="26"/>
    </row>
    <row r="17" spans="1:8" x14ac:dyDescent="0.25">
      <c r="A17" s="94" t="s">
        <v>335</v>
      </c>
      <c r="B17" s="73">
        <v>118</v>
      </c>
      <c r="C17" s="73" t="s">
        <v>302</v>
      </c>
      <c r="D17" s="73" t="s">
        <v>142</v>
      </c>
      <c r="E17" s="73" t="s">
        <v>309</v>
      </c>
      <c r="F17" s="103" t="s">
        <v>335</v>
      </c>
      <c r="G17" s="26"/>
    </row>
    <row r="18" spans="1:8" x14ac:dyDescent="0.25">
      <c r="A18" s="94" t="s">
        <v>335</v>
      </c>
      <c r="B18" s="73">
        <v>131</v>
      </c>
      <c r="C18" s="73" t="s">
        <v>305</v>
      </c>
      <c r="D18" s="73" t="s">
        <v>288</v>
      </c>
      <c r="E18" s="73" t="s">
        <v>310</v>
      </c>
      <c r="F18" s="103" t="s">
        <v>335</v>
      </c>
      <c r="G18" s="26"/>
    </row>
    <row r="19" spans="1:8" x14ac:dyDescent="0.25">
      <c r="A19" s="94" t="s">
        <v>335</v>
      </c>
      <c r="B19" s="73">
        <v>138</v>
      </c>
      <c r="C19" s="73" t="s">
        <v>292</v>
      </c>
      <c r="D19" s="73" t="s">
        <v>280</v>
      </c>
      <c r="E19" s="73" t="s">
        <v>307</v>
      </c>
      <c r="F19" s="104" t="s">
        <v>335</v>
      </c>
      <c r="G19" s="26"/>
    </row>
    <row r="20" spans="1:8" x14ac:dyDescent="0.25">
      <c r="A20" s="94" t="s">
        <v>332</v>
      </c>
      <c r="B20" s="73">
        <v>102</v>
      </c>
      <c r="C20" s="73" t="s">
        <v>227</v>
      </c>
      <c r="D20" s="73" t="s">
        <v>277</v>
      </c>
      <c r="E20" s="73" t="s">
        <v>149</v>
      </c>
      <c r="F20" s="100" t="s">
        <v>332</v>
      </c>
      <c r="G20" s="26"/>
    </row>
    <row r="21" spans="1:8" x14ac:dyDescent="0.25">
      <c r="A21" s="94" t="s">
        <v>332</v>
      </c>
      <c r="B21" s="73">
        <v>114</v>
      </c>
      <c r="C21" s="73" t="s">
        <v>98</v>
      </c>
      <c r="D21" s="73" t="s">
        <v>285</v>
      </c>
      <c r="E21" s="73" t="s">
        <v>150</v>
      </c>
      <c r="F21" s="100" t="s">
        <v>332</v>
      </c>
      <c r="G21" s="26"/>
    </row>
    <row r="22" spans="1:8" x14ac:dyDescent="0.25">
      <c r="A22" s="94" t="s">
        <v>332</v>
      </c>
      <c r="B22" s="73">
        <v>119</v>
      </c>
      <c r="C22" s="73" t="s">
        <v>303</v>
      </c>
      <c r="D22" s="73" t="s">
        <v>285</v>
      </c>
      <c r="E22" s="73" t="s">
        <v>176</v>
      </c>
      <c r="F22" s="100" t="s">
        <v>332</v>
      </c>
      <c r="G22" s="26"/>
    </row>
    <row r="23" spans="1:8" x14ac:dyDescent="0.25">
      <c r="A23" s="94" t="s">
        <v>332</v>
      </c>
      <c r="B23" s="73">
        <v>140</v>
      </c>
      <c r="C23" s="73" t="s">
        <v>304</v>
      </c>
      <c r="D23" s="73" t="s">
        <v>287</v>
      </c>
      <c r="E23" s="73" t="s">
        <v>242</v>
      </c>
      <c r="F23" s="100" t="s">
        <v>332</v>
      </c>
      <c r="G23" s="26"/>
    </row>
    <row r="24" spans="1:8" x14ac:dyDescent="0.25">
      <c r="A24" s="94" t="s">
        <v>332</v>
      </c>
      <c r="B24" s="73">
        <v>156</v>
      </c>
      <c r="C24" s="73" t="s">
        <v>306</v>
      </c>
      <c r="D24" s="73" t="s">
        <v>289</v>
      </c>
      <c r="E24" s="73" t="s">
        <v>244</v>
      </c>
      <c r="F24" s="103" t="s">
        <v>332</v>
      </c>
      <c r="G24" s="7"/>
    </row>
    <row r="26" spans="1:8" x14ac:dyDescent="0.25">
      <c r="H26" s="1"/>
    </row>
    <row r="27" spans="1:8" x14ac:dyDescent="0.25">
      <c r="H27" s="1"/>
    </row>
    <row r="28" spans="1:8" x14ac:dyDescent="0.25">
      <c r="H28" s="1"/>
    </row>
    <row r="29" spans="1:8" x14ac:dyDescent="0.25">
      <c r="H29" s="1"/>
    </row>
    <row r="30" spans="1:8" x14ac:dyDescent="0.25">
      <c r="H30" s="1"/>
    </row>
    <row r="31" spans="1:8" x14ac:dyDescent="0.25">
      <c r="H31" s="1"/>
    </row>
    <row r="32" spans="1:8" x14ac:dyDescent="0.25">
      <c r="H32" s="1"/>
    </row>
    <row r="33" spans="6:8" x14ac:dyDescent="0.25">
      <c r="H33" s="1"/>
    </row>
    <row r="34" spans="6:8" x14ac:dyDescent="0.25">
      <c r="F34" s="1"/>
      <c r="G34" s="1"/>
      <c r="H34" s="1"/>
    </row>
    <row r="35" spans="6:8" x14ac:dyDescent="0.25">
      <c r="H35" s="1"/>
    </row>
    <row r="36" spans="6:8" x14ac:dyDescent="0.25">
      <c r="H36" s="1"/>
    </row>
    <row r="37" spans="6:8" x14ac:dyDescent="0.25">
      <c r="H37" s="1"/>
    </row>
    <row r="38" spans="6:8" x14ac:dyDescent="0.25">
      <c r="H38" s="1"/>
    </row>
    <row r="39" spans="6:8" x14ac:dyDescent="0.25">
      <c r="H39" s="1"/>
    </row>
    <row r="40" spans="6:8" x14ac:dyDescent="0.25">
      <c r="H40" s="1"/>
    </row>
    <row r="41" spans="6:8" x14ac:dyDescent="0.25">
      <c r="H41" s="1"/>
    </row>
    <row r="42" spans="6:8" x14ac:dyDescent="0.25">
      <c r="H42" s="1"/>
    </row>
    <row r="43" spans="6:8" x14ac:dyDescent="0.25">
      <c r="H43" s="1"/>
    </row>
    <row r="44" spans="6:8" x14ac:dyDescent="0.25">
      <c r="H44" s="1"/>
    </row>
    <row r="45" spans="6:8" x14ac:dyDescent="0.25">
      <c r="H45" s="1"/>
    </row>
    <row r="46" spans="6:8" x14ac:dyDescent="0.25">
      <c r="H46" s="1"/>
    </row>
    <row r="47" spans="6:8" x14ac:dyDescent="0.25">
      <c r="H47" s="1"/>
    </row>
    <row r="48" spans="6:8" x14ac:dyDescent="0.25">
      <c r="H48" s="1"/>
    </row>
    <row r="49" spans="8:8" x14ac:dyDescent="0.25">
      <c r="H49" s="1"/>
    </row>
    <row r="50" spans="8:8" x14ac:dyDescent="0.25">
      <c r="H50" s="1"/>
    </row>
    <row r="51" spans="8:8" x14ac:dyDescent="0.25">
      <c r="H51" s="1"/>
    </row>
    <row r="52" spans="8:8" x14ac:dyDescent="0.25">
      <c r="H52" s="1"/>
    </row>
    <row r="53" spans="8:8" x14ac:dyDescent="0.25">
      <c r="H53" s="1"/>
    </row>
    <row r="54" spans="8:8" x14ac:dyDescent="0.25">
      <c r="H54" s="1"/>
    </row>
    <row r="55" spans="8:8" x14ac:dyDescent="0.25">
      <c r="H55" s="1"/>
    </row>
    <row r="56" spans="8:8" x14ac:dyDescent="0.25">
      <c r="H56" s="1"/>
    </row>
    <row r="57" spans="8:8" x14ac:dyDescent="0.25">
      <c r="H57" s="1"/>
    </row>
    <row r="58" spans="8:8" x14ac:dyDescent="0.25">
      <c r="H58" s="1"/>
    </row>
    <row r="59" spans="8:8" x14ac:dyDescent="0.25">
      <c r="H59" s="1"/>
    </row>
    <row r="60" spans="8:8" x14ac:dyDescent="0.25">
      <c r="H60" s="1"/>
    </row>
    <row r="61" spans="8:8" x14ac:dyDescent="0.25">
      <c r="H61" s="1"/>
    </row>
    <row r="62" spans="8:8" x14ac:dyDescent="0.25">
      <c r="H62" s="1"/>
    </row>
    <row r="140" spans="7:7" x14ac:dyDescent="0.25">
      <c r="G140" s="4"/>
    </row>
  </sheetData>
  <sortState ref="A4:G13">
    <sortCondition ref="F4:F13"/>
  </sortState>
  <mergeCells count="2">
    <mergeCell ref="A2:G2"/>
    <mergeCell ref="A1:G1"/>
  </mergeCells>
  <pageMargins left="0.74803149606299213" right="0.74803149606299213" top="0.98425196850393704" bottom="0.98425196850393704" header="0.51181102362204722" footer="0.5118110236220472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0"/>
  <sheetViews>
    <sheetView zoomScale="80" zoomScaleNormal="80" zoomScalePageLayoutView="80" workbookViewId="0">
      <selection activeCell="H4" sqref="H4:H18"/>
    </sheetView>
  </sheetViews>
  <sheetFormatPr defaultRowHeight="15.75" x14ac:dyDescent="0.25"/>
  <cols>
    <col min="1" max="1" width="7.125" style="5" customWidth="1"/>
    <col min="2" max="2" width="9" style="57"/>
    <col min="3" max="3" width="18.125" customWidth="1"/>
    <col min="4" max="4" width="17.375" bestFit="1" customWidth="1"/>
    <col min="5" max="5" width="28.5" customWidth="1"/>
    <col min="6" max="7" width="9" customWidth="1"/>
  </cols>
  <sheetData>
    <row r="1" spans="1:8" ht="40.5" customHeight="1" x14ac:dyDescent="0.25">
      <c r="A1" s="109" t="s">
        <v>330</v>
      </c>
      <c r="B1" s="109"/>
      <c r="C1" s="109"/>
      <c r="D1" s="109"/>
      <c r="E1" s="109"/>
      <c r="F1" s="109"/>
      <c r="G1" s="109"/>
    </row>
    <row r="2" spans="1:8" ht="41.25" customHeight="1" x14ac:dyDescent="0.25">
      <c r="A2" s="110" t="s">
        <v>11</v>
      </c>
      <c r="B2" s="111"/>
      <c r="C2" s="111"/>
      <c r="D2" s="111"/>
      <c r="E2" s="111"/>
      <c r="F2" s="111"/>
      <c r="G2" s="111"/>
    </row>
    <row r="3" spans="1:8" ht="30.75" thickBot="1" x14ac:dyDescent="0.3">
      <c r="A3" s="21" t="s">
        <v>0</v>
      </c>
      <c r="B3" s="55" t="s">
        <v>1</v>
      </c>
      <c r="C3" s="54" t="s">
        <v>3</v>
      </c>
      <c r="D3" s="54" t="s">
        <v>2</v>
      </c>
      <c r="E3" s="54" t="s">
        <v>4</v>
      </c>
      <c r="F3" s="3" t="s">
        <v>5</v>
      </c>
      <c r="G3" s="2" t="s">
        <v>6</v>
      </c>
    </row>
    <row r="4" spans="1:8" x14ac:dyDescent="0.25">
      <c r="A4" s="22">
        <v>1</v>
      </c>
      <c r="B4" s="73">
        <v>2</v>
      </c>
      <c r="C4" s="73" t="s">
        <v>265</v>
      </c>
      <c r="D4" s="73" t="s">
        <v>251</v>
      </c>
      <c r="E4" s="73" t="s">
        <v>73</v>
      </c>
      <c r="F4" s="53">
        <v>3.0844907407407404E-2</v>
      </c>
      <c r="G4" s="24">
        <f t="shared" ref="G4:G16" si="0">(F4-$F$4)</f>
        <v>0</v>
      </c>
      <c r="H4" s="112"/>
    </row>
    <row r="5" spans="1:8" x14ac:dyDescent="0.25">
      <c r="A5" s="23">
        <v>2</v>
      </c>
      <c r="B5" s="73">
        <v>10</v>
      </c>
      <c r="C5" s="73" t="s">
        <v>264</v>
      </c>
      <c r="D5" s="73" t="s">
        <v>250</v>
      </c>
      <c r="E5" s="73" t="s">
        <v>80</v>
      </c>
      <c r="F5" s="45">
        <v>3.1412037037037037E-2</v>
      </c>
      <c r="G5" s="20">
        <f t="shared" si="0"/>
        <v>5.671296296296327E-4</v>
      </c>
      <c r="H5" s="112"/>
    </row>
    <row r="6" spans="1:8" x14ac:dyDescent="0.25">
      <c r="A6" s="23">
        <v>3</v>
      </c>
      <c r="B6" s="73">
        <v>39</v>
      </c>
      <c r="C6" s="73" t="s">
        <v>269</v>
      </c>
      <c r="D6" s="73" t="s">
        <v>256</v>
      </c>
      <c r="E6" s="73" t="s">
        <v>77</v>
      </c>
      <c r="F6" s="68">
        <v>3.229166666666667E-2</v>
      </c>
      <c r="G6" s="20">
        <f t="shared" si="0"/>
        <v>1.4467592592592657E-3</v>
      </c>
      <c r="H6" s="112"/>
    </row>
    <row r="7" spans="1:8" x14ac:dyDescent="0.25">
      <c r="A7" s="23">
        <v>4</v>
      </c>
      <c r="B7" s="73">
        <v>1</v>
      </c>
      <c r="C7" s="73" t="s">
        <v>262</v>
      </c>
      <c r="D7" s="73" t="s">
        <v>248</v>
      </c>
      <c r="E7" s="73" t="s">
        <v>176</v>
      </c>
      <c r="F7" s="45">
        <v>3.2546296296296295E-2</v>
      </c>
      <c r="G7" s="20">
        <f t="shared" si="0"/>
        <v>1.7013888888888912E-3</v>
      </c>
    </row>
    <row r="8" spans="1:8" x14ac:dyDescent="0.25">
      <c r="A8" s="23">
        <v>5</v>
      </c>
      <c r="B8" s="73">
        <v>6</v>
      </c>
      <c r="C8" s="73" t="s">
        <v>267</v>
      </c>
      <c r="D8" s="73" t="s">
        <v>253</v>
      </c>
      <c r="E8" s="73" t="s">
        <v>237</v>
      </c>
      <c r="F8" s="45">
        <v>3.3032407407407406E-2</v>
      </c>
      <c r="G8" s="20">
        <f t="shared" si="0"/>
        <v>2.1875000000000019E-3</v>
      </c>
    </row>
    <row r="9" spans="1:8" x14ac:dyDescent="0.25">
      <c r="A9" s="23">
        <v>6</v>
      </c>
      <c r="B9" s="73">
        <v>5</v>
      </c>
      <c r="C9" s="73" t="s">
        <v>270</v>
      </c>
      <c r="D9" s="73" t="s">
        <v>247</v>
      </c>
      <c r="E9" s="73" t="s">
        <v>73</v>
      </c>
      <c r="F9" s="45">
        <v>3.3113425925925928E-2</v>
      </c>
      <c r="G9" s="20">
        <f t="shared" si="0"/>
        <v>2.2685185185185239E-3</v>
      </c>
    </row>
    <row r="10" spans="1:8" x14ac:dyDescent="0.25">
      <c r="A10" s="23">
        <v>7</v>
      </c>
      <c r="B10" s="73">
        <v>7</v>
      </c>
      <c r="C10" s="73" t="s">
        <v>273</v>
      </c>
      <c r="D10" s="73" t="s">
        <v>259</v>
      </c>
      <c r="E10" s="73" t="s">
        <v>85</v>
      </c>
      <c r="F10" s="45">
        <v>3.3275462962962958E-2</v>
      </c>
      <c r="G10" s="20">
        <f t="shared" si="0"/>
        <v>2.4305555555555539E-3</v>
      </c>
    </row>
    <row r="11" spans="1:8" x14ac:dyDescent="0.25">
      <c r="A11" s="23">
        <v>8</v>
      </c>
      <c r="B11" s="73">
        <v>3</v>
      </c>
      <c r="C11" s="73" t="s">
        <v>272</v>
      </c>
      <c r="D11" s="73" t="s">
        <v>258</v>
      </c>
      <c r="E11" s="73" t="s">
        <v>85</v>
      </c>
      <c r="F11" s="45">
        <v>3.4363425925925929E-2</v>
      </c>
      <c r="G11" s="20">
        <f t="shared" si="0"/>
        <v>3.518518518518525E-3</v>
      </c>
    </row>
    <row r="12" spans="1:8" x14ac:dyDescent="0.25">
      <c r="A12" s="23">
        <v>9</v>
      </c>
      <c r="B12" s="73">
        <v>221</v>
      </c>
      <c r="C12" s="73" t="s">
        <v>274</v>
      </c>
      <c r="D12" s="73" t="s">
        <v>260</v>
      </c>
      <c r="E12" s="73" t="s">
        <v>85</v>
      </c>
      <c r="F12" s="45">
        <v>3.4826388888888886E-2</v>
      </c>
      <c r="G12" s="20">
        <f t="shared" si="0"/>
        <v>3.9814814814814817E-3</v>
      </c>
    </row>
    <row r="13" spans="1:8" x14ac:dyDescent="0.25">
      <c r="A13" s="23">
        <v>10</v>
      </c>
      <c r="B13" s="73">
        <v>34</v>
      </c>
      <c r="C13" s="73" t="s">
        <v>268</v>
      </c>
      <c r="D13" s="73" t="s">
        <v>255</v>
      </c>
      <c r="E13" s="73" t="s">
        <v>149</v>
      </c>
      <c r="F13" s="45">
        <v>3.5844907407407409E-2</v>
      </c>
      <c r="G13" s="20">
        <f t="shared" si="0"/>
        <v>5.0000000000000044E-3</v>
      </c>
    </row>
    <row r="14" spans="1:8" x14ac:dyDescent="0.25">
      <c r="A14" s="106">
        <v>11</v>
      </c>
      <c r="B14" s="73">
        <v>20</v>
      </c>
      <c r="C14" s="73" t="s">
        <v>215</v>
      </c>
      <c r="D14" s="73" t="s">
        <v>254</v>
      </c>
      <c r="E14" s="73" t="s">
        <v>83</v>
      </c>
      <c r="F14" s="45">
        <v>3.7673611111111109E-2</v>
      </c>
      <c r="G14" s="20">
        <f t="shared" si="0"/>
        <v>6.8287037037037049E-3</v>
      </c>
    </row>
    <row r="15" spans="1:8" x14ac:dyDescent="0.25">
      <c r="A15" s="23">
        <v>12</v>
      </c>
      <c r="B15" s="73">
        <v>9</v>
      </c>
      <c r="C15" s="73" t="s">
        <v>261</v>
      </c>
      <c r="D15" s="73" t="s">
        <v>247</v>
      </c>
      <c r="E15" s="73" t="s">
        <v>72</v>
      </c>
      <c r="F15" s="45">
        <v>3.8668981481481478E-2</v>
      </c>
      <c r="G15" s="20">
        <f t="shared" si="0"/>
        <v>7.8240740740740736E-3</v>
      </c>
    </row>
    <row r="16" spans="1:8" x14ac:dyDescent="0.25">
      <c r="A16" s="23">
        <v>13</v>
      </c>
      <c r="B16" s="73">
        <v>227</v>
      </c>
      <c r="C16" s="73" t="s">
        <v>271</v>
      </c>
      <c r="D16" s="73" t="s">
        <v>257</v>
      </c>
      <c r="E16" s="73" t="s">
        <v>276</v>
      </c>
      <c r="F16" s="45">
        <v>3.9050925925925926E-2</v>
      </c>
      <c r="G16" s="20">
        <f t="shared" si="0"/>
        <v>8.2060185185185222E-3</v>
      </c>
    </row>
    <row r="17" spans="1:7" x14ac:dyDescent="0.25">
      <c r="A17" s="23">
        <v>14</v>
      </c>
      <c r="B17" s="73">
        <v>23</v>
      </c>
      <c r="C17" s="73" t="s">
        <v>266</v>
      </c>
      <c r="D17" s="73" t="s">
        <v>252</v>
      </c>
      <c r="E17" s="73" t="s">
        <v>275</v>
      </c>
      <c r="F17" s="105" t="s">
        <v>337</v>
      </c>
      <c r="G17" s="20"/>
    </row>
    <row r="18" spans="1:7" x14ac:dyDescent="0.25">
      <c r="A18" s="23">
        <v>15</v>
      </c>
      <c r="B18" s="73">
        <v>17</v>
      </c>
      <c r="C18" s="73" t="s">
        <v>263</v>
      </c>
      <c r="D18" s="73" t="s">
        <v>249</v>
      </c>
      <c r="E18" s="73" t="s">
        <v>72</v>
      </c>
      <c r="F18" s="105" t="s">
        <v>334</v>
      </c>
      <c r="G18" s="20"/>
    </row>
    <row r="19" spans="1:7" x14ac:dyDescent="0.25">
      <c r="A19" s="67"/>
      <c r="B19" s="56"/>
      <c r="C19" s="50"/>
      <c r="D19" s="50"/>
      <c r="E19" s="50"/>
      <c r="F19" s="70"/>
      <c r="G19" s="20"/>
    </row>
    <row r="20" spans="1:7" x14ac:dyDescent="0.25">
      <c r="A20" s="65"/>
      <c r="B20" s="56"/>
      <c r="C20" s="50"/>
      <c r="D20" s="50"/>
      <c r="E20" s="50"/>
      <c r="F20" s="69"/>
      <c r="G20" s="20"/>
    </row>
  </sheetData>
  <mergeCells count="2">
    <mergeCell ref="A2:G2"/>
    <mergeCell ref="A1:G1"/>
  </mergeCells>
  <pageMargins left="0.7" right="0.7" top="0.75" bottom="0.75" header="0.3" footer="0.3"/>
  <pageSetup paperSize="9"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8"/>
  <sheetViews>
    <sheetView topLeftCell="A20" zoomScale="80" zoomScaleNormal="80" zoomScalePageLayoutView="80" workbookViewId="0">
      <selection activeCell="H33" sqref="H4:H33"/>
    </sheetView>
  </sheetViews>
  <sheetFormatPr defaultRowHeight="15.75" x14ac:dyDescent="0.25"/>
  <cols>
    <col min="1" max="1" width="7.5" style="5" customWidth="1"/>
    <col min="2" max="2" width="9" style="57"/>
    <col min="3" max="3" width="14.125" customWidth="1"/>
    <col min="4" max="4" width="14.625" bestFit="1" customWidth="1"/>
    <col min="5" max="5" width="33.125" customWidth="1"/>
    <col min="6" max="7" width="9" customWidth="1"/>
  </cols>
  <sheetData>
    <row r="1" spans="1:7" ht="40.5" customHeight="1" x14ac:dyDescent="0.25">
      <c r="A1" s="109" t="s">
        <v>330</v>
      </c>
      <c r="B1" s="109"/>
      <c r="C1" s="109"/>
      <c r="D1" s="109"/>
      <c r="E1" s="109"/>
      <c r="F1" s="109"/>
      <c r="G1" s="109"/>
    </row>
    <row r="2" spans="1:7" ht="41.25" customHeight="1" x14ac:dyDescent="0.25">
      <c r="A2" s="107" t="s">
        <v>10</v>
      </c>
      <c r="B2" s="108"/>
      <c r="C2" s="108"/>
      <c r="D2" s="108"/>
      <c r="E2" s="108"/>
      <c r="F2" s="108"/>
      <c r="G2" s="108"/>
    </row>
    <row r="3" spans="1:7" ht="30.75" thickBot="1" x14ac:dyDescent="0.3">
      <c r="A3" s="21" t="s">
        <v>0</v>
      </c>
      <c r="B3" s="55" t="s">
        <v>1</v>
      </c>
      <c r="C3" s="52" t="s">
        <v>3</v>
      </c>
      <c r="D3" s="52" t="s">
        <v>2</v>
      </c>
      <c r="E3" s="52" t="s">
        <v>4</v>
      </c>
      <c r="F3" s="14" t="s">
        <v>5</v>
      </c>
      <c r="G3" s="14" t="s">
        <v>6</v>
      </c>
    </row>
    <row r="4" spans="1:7" x14ac:dyDescent="0.25">
      <c r="A4" s="19">
        <v>1</v>
      </c>
      <c r="B4" s="73">
        <v>316</v>
      </c>
      <c r="C4" s="73" t="s">
        <v>229</v>
      </c>
      <c r="D4" s="73" t="s">
        <v>204</v>
      </c>
      <c r="E4" s="73" t="s">
        <v>85</v>
      </c>
      <c r="F4" s="62">
        <v>3.4722222222222224E-2</v>
      </c>
      <c r="G4" s="16">
        <f t="shared" ref="G4:G41" si="0">(F4-$F$5)</f>
        <v>-3.1250000000000028E-4</v>
      </c>
    </row>
    <row r="5" spans="1:7" x14ac:dyDescent="0.25">
      <c r="A5" s="19">
        <v>2</v>
      </c>
      <c r="B5" s="73">
        <v>374</v>
      </c>
      <c r="C5" s="73" t="s">
        <v>39</v>
      </c>
      <c r="D5" s="73" t="s">
        <v>203</v>
      </c>
      <c r="E5" s="73" t="s">
        <v>244</v>
      </c>
      <c r="F5" s="47">
        <v>3.5034722222222224E-2</v>
      </c>
      <c r="G5" s="15">
        <f t="shared" si="0"/>
        <v>0</v>
      </c>
    </row>
    <row r="6" spans="1:7" x14ac:dyDescent="0.25">
      <c r="A6" s="64">
        <v>3</v>
      </c>
      <c r="B6" s="73">
        <v>460</v>
      </c>
      <c r="C6" s="73" t="s">
        <v>211</v>
      </c>
      <c r="D6" s="73" t="s">
        <v>184</v>
      </c>
      <c r="E6" s="73" t="s">
        <v>87</v>
      </c>
      <c r="F6" s="46">
        <v>3.5115740740740746E-2</v>
      </c>
      <c r="G6" s="16">
        <f t="shared" si="0"/>
        <v>8.1018518518521931E-5</v>
      </c>
    </row>
    <row r="7" spans="1:7" x14ac:dyDescent="0.25">
      <c r="A7" s="64">
        <v>4</v>
      </c>
      <c r="B7" s="73">
        <v>152</v>
      </c>
      <c r="C7" s="73" t="s">
        <v>209</v>
      </c>
      <c r="D7" s="73" t="s">
        <v>181</v>
      </c>
      <c r="E7" s="73" t="s">
        <v>238</v>
      </c>
      <c r="F7" s="46">
        <v>3.5127314814814813E-2</v>
      </c>
      <c r="G7" s="16">
        <f t="shared" si="0"/>
        <v>9.2592592592588563E-5</v>
      </c>
    </row>
    <row r="8" spans="1:7" x14ac:dyDescent="0.25">
      <c r="A8" s="19">
        <v>5</v>
      </c>
      <c r="B8" s="73">
        <v>361</v>
      </c>
      <c r="C8" s="73" t="s">
        <v>225</v>
      </c>
      <c r="D8" s="73" t="s">
        <v>196</v>
      </c>
      <c r="E8" s="73" t="s">
        <v>84</v>
      </c>
      <c r="F8" s="46">
        <v>3.5312500000000004E-2</v>
      </c>
      <c r="G8" s="16">
        <f t="shared" si="0"/>
        <v>2.7777777777777957E-4</v>
      </c>
    </row>
    <row r="9" spans="1:7" x14ac:dyDescent="0.25">
      <c r="A9" s="19">
        <v>6</v>
      </c>
      <c r="B9" s="73">
        <v>305</v>
      </c>
      <c r="C9" s="73" t="s">
        <v>210</v>
      </c>
      <c r="D9" s="73" t="s">
        <v>182</v>
      </c>
      <c r="E9" s="73" t="s">
        <v>150</v>
      </c>
      <c r="F9" s="46">
        <v>3.5520833333333328E-2</v>
      </c>
      <c r="G9" s="16">
        <f t="shared" si="0"/>
        <v>4.8611111111110383E-4</v>
      </c>
    </row>
    <row r="10" spans="1:7" x14ac:dyDescent="0.25">
      <c r="A10" s="19">
        <v>7</v>
      </c>
      <c r="B10" s="73">
        <v>335</v>
      </c>
      <c r="C10" s="73" t="s">
        <v>230</v>
      </c>
      <c r="D10" s="73" t="s">
        <v>128</v>
      </c>
      <c r="E10" s="73" t="s">
        <v>155</v>
      </c>
      <c r="F10" s="62">
        <v>3.5590277777777776E-2</v>
      </c>
      <c r="G10" s="16">
        <f t="shared" si="0"/>
        <v>5.5555555555555219E-4</v>
      </c>
    </row>
    <row r="11" spans="1:7" x14ac:dyDescent="0.25">
      <c r="A11" s="64">
        <v>8</v>
      </c>
      <c r="B11" s="73">
        <v>701</v>
      </c>
      <c r="C11" s="73" t="s">
        <v>211</v>
      </c>
      <c r="D11" s="73" t="s">
        <v>185</v>
      </c>
      <c r="E11" s="73" t="s">
        <v>87</v>
      </c>
      <c r="F11" s="46">
        <v>3.6099537037037034E-2</v>
      </c>
      <c r="G11" s="16">
        <f t="shared" si="0"/>
        <v>1.0648148148148101E-3</v>
      </c>
    </row>
    <row r="12" spans="1:7" x14ac:dyDescent="0.25">
      <c r="A12" s="19">
        <v>9</v>
      </c>
      <c r="B12" s="73">
        <v>134</v>
      </c>
      <c r="C12" s="73" t="s">
        <v>219</v>
      </c>
      <c r="D12" s="73" t="s">
        <v>193</v>
      </c>
      <c r="E12" s="73" t="s">
        <v>73</v>
      </c>
      <c r="F12" s="46">
        <v>3.6249999999999998E-2</v>
      </c>
      <c r="G12" s="16">
        <f t="shared" si="0"/>
        <v>1.2152777777777735E-3</v>
      </c>
    </row>
    <row r="13" spans="1:7" x14ac:dyDescent="0.25">
      <c r="A13" s="19">
        <v>10</v>
      </c>
      <c r="B13" s="73">
        <v>329</v>
      </c>
      <c r="C13" s="73" t="s">
        <v>231</v>
      </c>
      <c r="D13" s="73" t="s">
        <v>144</v>
      </c>
      <c r="E13" s="73" t="s">
        <v>149</v>
      </c>
      <c r="F13" s="62">
        <v>3.6412037037037034E-2</v>
      </c>
      <c r="G13" s="16">
        <f t="shared" si="0"/>
        <v>1.3773148148148104E-3</v>
      </c>
    </row>
    <row r="14" spans="1:7" x14ac:dyDescent="0.25">
      <c r="A14" s="19">
        <v>11</v>
      </c>
      <c r="B14" s="73">
        <v>702</v>
      </c>
      <c r="C14" s="73" t="s">
        <v>221</v>
      </c>
      <c r="D14" s="73" t="s">
        <v>194</v>
      </c>
      <c r="E14" s="73" t="s">
        <v>241</v>
      </c>
      <c r="F14" s="46">
        <v>3.6562499999999998E-2</v>
      </c>
      <c r="G14" s="16">
        <f t="shared" si="0"/>
        <v>1.5277777777777737E-3</v>
      </c>
    </row>
    <row r="15" spans="1:7" x14ac:dyDescent="0.25">
      <c r="A15" s="19">
        <v>12</v>
      </c>
      <c r="B15" s="73">
        <v>304</v>
      </c>
      <c r="C15" s="73" t="s">
        <v>233</v>
      </c>
      <c r="D15" s="73" t="s">
        <v>58</v>
      </c>
      <c r="E15" s="73" t="s">
        <v>83</v>
      </c>
      <c r="F15" s="46">
        <v>3.7037037037037042E-2</v>
      </c>
      <c r="G15" s="16">
        <f t="shared" si="0"/>
        <v>2.0023148148148179E-3</v>
      </c>
    </row>
    <row r="16" spans="1:7" x14ac:dyDescent="0.25">
      <c r="A16" s="19">
        <v>13</v>
      </c>
      <c r="B16" s="73">
        <v>371</v>
      </c>
      <c r="C16" s="73" t="s">
        <v>207</v>
      </c>
      <c r="D16" s="73" t="s">
        <v>179</v>
      </c>
      <c r="E16" s="73" t="s">
        <v>149</v>
      </c>
      <c r="F16" s="46">
        <v>3.7048611111111109E-2</v>
      </c>
      <c r="G16" s="16">
        <f t="shared" si="0"/>
        <v>2.0138888888888845E-3</v>
      </c>
    </row>
    <row r="17" spans="1:7" x14ac:dyDescent="0.25">
      <c r="A17" s="19">
        <v>14</v>
      </c>
      <c r="B17" s="73">
        <v>27</v>
      </c>
      <c r="C17" s="73" t="s">
        <v>213</v>
      </c>
      <c r="D17" s="73" t="s">
        <v>188</v>
      </c>
      <c r="E17" s="73" t="s">
        <v>239</v>
      </c>
      <c r="F17" s="46">
        <v>3.7187499999999998E-2</v>
      </c>
      <c r="G17" s="16">
        <f t="shared" si="0"/>
        <v>2.1527777777777743E-3</v>
      </c>
    </row>
    <row r="18" spans="1:7" x14ac:dyDescent="0.25">
      <c r="A18" s="19">
        <v>15</v>
      </c>
      <c r="B18" s="73">
        <v>379</v>
      </c>
      <c r="C18" s="73" t="s">
        <v>220</v>
      </c>
      <c r="D18" s="73" t="s">
        <v>57</v>
      </c>
      <c r="E18" s="73" t="s">
        <v>240</v>
      </c>
      <c r="F18" s="46">
        <v>3.7222222222222219E-2</v>
      </c>
      <c r="G18" s="16">
        <f t="shared" si="0"/>
        <v>2.187499999999995E-3</v>
      </c>
    </row>
    <row r="19" spans="1:7" x14ac:dyDescent="0.25">
      <c r="A19" s="64">
        <v>16</v>
      </c>
      <c r="B19" s="73">
        <v>450</v>
      </c>
      <c r="C19" s="73" t="s">
        <v>215</v>
      </c>
      <c r="D19" s="73" t="s">
        <v>190</v>
      </c>
      <c r="E19" s="73" t="s">
        <v>83</v>
      </c>
      <c r="F19" s="46">
        <v>3.8090277777777778E-2</v>
      </c>
      <c r="G19" s="16">
        <f t="shared" si="0"/>
        <v>3.0555555555555544E-3</v>
      </c>
    </row>
    <row r="20" spans="1:7" x14ac:dyDescent="0.25">
      <c r="A20" s="19">
        <v>17</v>
      </c>
      <c r="B20" s="73">
        <v>314</v>
      </c>
      <c r="C20" s="73" t="s">
        <v>227</v>
      </c>
      <c r="D20" s="73" t="s">
        <v>201</v>
      </c>
      <c r="E20" s="73" t="s">
        <v>87</v>
      </c>
      <c r="F20" s="46">
        <v>3.8101851851851852E-2</v>
      </c>
      <c r="G20" s="16">
        <f t="shared" si="0"/>
        <v>3.067129629629628E-3</v>
      </c>
    </row>
    <row r="21" spans="1:7" x14ac:dyDescent="0.25">
      <c r="A21" s="64">
        <v>18</v>
      </c>
      <c r="B21" s="73">
        <v>448</v>
      </c>
      <c r="C21" s="73" t="s">
        <v>222</v>
      </c>
      <c r="D21" s="73" t="s">
        <v>195</v>
      </c>
      <c r="E21" s="73" t="s">
        <v>75</v>
      </c>
      <c r="F21" s="46">
        <v>3.8136574074074073E-2</v>
      </c>
      <c r="G21" s="16">
        <f t="shared" si="0"/>
        <v>3.1018518518518487E-3</v>
      </c>
    </row>
    <row r="22" spans="1:7" x14ac:dyDescent="0.25">
      <c r="A22" s="19">
        <v>19</v>
      </c>
      <c r="B22" s="73">
        <v>331</v>
      </c>
      <c r="C22" s="73" t="s">
        <v>216</v>
      </c>
      <c r="D22" s="73" t="s">
        <v>62</v>
      </c>
      <c r="E22" s="73" t="s">
        <v>83</v>
      </c>
      <c r="F22" s="46">
        <v>3.8414351851851852E-2</v>
      </c>
      <c r="G22" s="16">
        <f t="shared" si="0"/>
        <v>3.3796296296296283E-3</v>
      </c>
    </row>
    <row r="23" spans="1:7" x14ac:dyDescent="0.25">
      <c r="A23" s="19">
        <v>20</v>
      </c>
      <c r="B23" s="73">
        <v>328</v>
      </c>
      <c r="C23" s="73" t="s">
        <v>228</v>
      </c>
      <c r="D23" s="73" t="s">
        <v>202</v>
      </c>
      <c r="E23" s="73" t="s">
        <v>87</v>
      </c>
      <c r="F23" s="46">
        <v>3.8437499999999999E-2</v>
      </c>
      <c r="G23" s="16">
        <f t="shared" si="0"/>
        <v>3.4027777777777754E-3</v>
      </c>
    </row>
    <row r="24" spans="1:7" x14ac:dyDescent="0.25">
      <c r="A24" s="19">
        <v>21</v>
      </c>
      <c r="B24" s="73">
        <v>357</v>
      </c>
      <c r="C24" s="73" t="s">
        <v>214</v>
      </c>
      <c r="D24" s="73" t="s">
        <v>189</v>
      </c>
      <c r="E24" s="73" t="s">
        <v>155</v>
      </c>
      <c r="F24" s="46">
        <v>3.9224537037037037E-2</v>
      </c>
      <c r="G24" s="16">
        <f t="shared" si="0"/>
        <v>4.1898148148148129E-3</v>
      </c>
    </row>
    <row r="25" spans="1:7" x14ac:dyDescent="0.25">
      <c r="A25" s="64">
        <v>22</v>
      </c>
      <c r="B25" s="73">
        <v>385</v>
      </c>
      <c r="C25" s="73" t="s">
        <v>232</v>
      </c>
      <c r="D25" s="73" t="s">
        <v>205</v>
      </c>
      <c r="E25" s="73" t="s">
        <v>149</v>
      </c>
      <c r="F25" s="72">
        <v>3.9791666666666663E-2</v>
      </c>
      <c r="G25" s="16">
        <f t="shared" si="0"/>
        <v>4.7569444444444386E-3</v>
      </c>
    </row>
    <row r="26" spans="1:7" x14ac:dyDescent="0.25">
      <c r="A26" s="99">
        <v>23</v>
      </c>
      <c r="B26" s="73">
        <v>326</v>
      </c>
      <c r="C26" s="73" t="s">
        <v>234</v>
      </c>
      <c r="D26" s="73" t="s">
        <v>194</v>
      </c>
      <c r="E26" s="73" t="s">
        <v>245</v>
      </c>
      <c r="F26" s="46">
        <v>4.0196759259259258E-2</v>
      </c>
      <c r="G26" s="16">
        <f t="shared" si="0"/>
        <v>5.1620370370370344E-3</v>
      </c>
    </row>
    <row r="27" spans="1:7" x14ac:dyDescent="0.25">
      <c r="A27" s="64">
        <v>24</v>
      </c>
      <c r="B27" s="73">
        <v>384</v>
      </c>
      <c r="C27" s="73" t="s">
        <v>218</v>
      </c>
      <c r="D27" s="73" t="s">
        <v>192</v>
      </c>
      <c r="E27" s="73" t="s">
        <v>237</v>
      </c>
      <c r="F27" s="46">
        <v>4.0902777777777781E-2</v>
      </c>
      <c r="G27" s="16">
        <f t="shared" si="0"/>
        <v>5.8680555555555569E-3</v>
      </c>
    </row>
    <row r="28" spans="1:7" x14ac:dyDescent="0.25">
      <c r="A28" s="19">
        <v>25</v>
      </c>
      <c r="B28" s="73">
        <v>334</v>
      </c>
      <c r="C28" s="73" t="s">
        <v>160</v>
      </c>
      <c r="D28" s="73" t="s">
        <v>183</v>
      </c>
      <c r="E28" s="73" t="s">
        <v>175</v>
      </c>
      <c r="F28" s="46">
        <v>4.2291666666666665E-2</v>
      </c>
      <c r="G28" s="16">
        <f t="shared" si="0"/>
        <v>7.2569444444444409E-3</v>
      </c>
    </row>
    <row r="29" spans="1:7" x14ac:dyDescent="0.25">
      <c r="A29" s="99" t="s">
        <v>335</v>
      </c>
      <c r="B29" s="73">
        <v>307</v>
      </c>
      <c r="C29" s="73" t="s">
        <v>217</v>
      </c>
      <c r="D29" s="73" t="s">
        <v>191</v>
      </c>
      <c r="E29" s="73" t="s">
        <v>176</v>
      </c>
      <c r="F29" s="89" t="s">
        <v>335</v>
      </c>
      <c r="G29" s="16" t="e">
        <f t="shared" si="0"/>
        <v>#VALUE!</v>
      </c>
    </row>
    <row r="30" spans="1:7" x14ac:dyDescent="0.25">
      <c r="A30" s="99" t="s">
        <v>335</v>
      </c>
      <c r="B30" s="73">
        <v>315</v>
      </c>
      <c r="C30" s="73" t="s">
        <v>235</v>
      </c>
      <c r="D30" s="73" t="s">
        <v>206</v>
      </c>
      <c r="E30" s="73" t="s">
        <v>246</v>
      </c>
      <c r="F30" s="89" t="s">
        <v>335</v>
      </c>
      <c r="G30" s="16" t="e">
        <f t="shared" si="0"/>
        <v>#VALUE!</v>
      </c>
    </row>
    <row r="31" spans="1:7" x14ac:dyDescent="0.25">
      <c r="A31" s="99" t="s">
        <v>335</v>
      </c>
      <c r="B31" s="73">
        <v>320</v>
      </c>
      <c r="C31" s="73" t="s">
        <v>212</v>
      </c>
      <c r="D31" s="73" t="s">
        <v>186</v>
      </c>
      <c r="E31" s="73" t="s">
        <v>146</v>
      </c>
      <c r="F31" s="89" t="s">
        <v>335</v>
      </c>
      <c r="G31" s="16" t="e">
        <f t="shared" si="0"/>
        <v>#VALUE!</v>
      </c>
    </row>
    <row r="32" spans="1:7" x14ac:dyDescent="0.25">
      <c r="A32" s="99" t="s">
        <v>335</v>
      </c>
      <c r="B32" s="73">
        <v>346</v>
      </c>
      <c r="C32" s="73" t="s">
        <v>39</v>
      </c>
      <c r="D32" s="73" t="s">
        <v>56</v>
      </c>
      <c r="E32" s="73" t="s">
        <v>244</v>
      </c>
      <c r="F32" s="89" t="s">
        <v>335</v>
      </c>
      <c r="G32" s="16" t="e">
        <f t="shared" si="0"/>
        <v>#VALUE!</v>
      </c>
    </row>
    <row r="33" spans="1:7" x14ac:dyDescent="0.25">
      <c r="A33" s="99" t="s">
        <v>335</v>
      </c>
      <c r="B33" s="73">
        <v>386</v>
      </c>
      <c r="C33" s="73" t="s">
        <v>224</v>
      </c>
      <c r="D33" s="73" t="s">
        <v>198</v>
      </c>
      <c r="E33" s="73" t="s">
        <v>243</v>
      </c>
      <c r="F33" s="89" t="s">
        <v>335</v>
      </c>
      <c r="G33" s="16" t="e">
        <f t="shared" si="0"/>
        <v>#VALUE!</v>
      </c>
    </row>
    <row r="34" spans="1:7" x14ac:dyDescent="0.25">
      <c r="A34" s="99" t="s">
        <v>332</v>
      </c>
      <c r="B34" s="73">
        <v>323</v>
      </c>
      <c r="C34" s="73" t="s">
        <v>236</v>
      </c>
      <c r="D34" s="73" t="s">
        <v>133</v>
      </c>
      <c r="E34" s="73" t="s">
        <v>80</v>
      </c>
      <c r="F34" s="89" t="s">
        <v>332</v>
      </c>
      <c r="G34" s="16" t="e">
        <f t="shared" si="0"/>
        <v>#VALUE!</v>
      </c>
    </row>
    <row r="35" spans="1:7" x14ac:dyDescent="0.25">
      <c r="A35" s="99" t="s">
        <v>332</v>
      </c>
      <c r="B35" s="73">
        <v>340</v>
      </c>
      <c r="C35" s="73" t="s">
        <v>38</v>
      </c>
      <c r="D35" s="73" t="s">
        <v>200</v>
      </c>
      <c r="E35" s="73" t="s">
        <v>87</v>
      </c>
      <c r="F35" s="89" t="s">
        <v>332</v>
      </c>
      <c r="G35" s="16" t="e">
        <f t="shared" si="0"/>
        <v>#VALUE!</v>
      </c>
    </row>
    <row r="36" spans="1:7" x14ac:dyDescent="0.25">
      <c r="A36" s="99" t="s">
        <v>332</v>
      </c>
      <c r="B36" s="73">
        <v>415</v>
      </c>
      <c r="C36" s="73" t="s">
        <v>226</v>
      </c>
      <c r="D36" s="73" t="s">
        <v>199</v>
      </c>
      <c r="E36" s="73" t="s">
        <v>155</v>
      </c>
      <c r="F36" s="89" t="s">
        <v>332</v>
      </c>
      <c r="G36" s="16" t="e">
        <f t="shared" si="0"/>
        <v>#VALUE!</v>
      </c>
    </row>
    <row r="37" spans="1:7" x14ac:dyDescent="0.25">
      <c r="A37" s="99" t="s">
        <v>332</v>
      </c>
      <c r="B37" s="80">
        <v>0</v>
      </c>
      <c r="C37" s="78" t="s">
        <v>329</v>
      </c>
      <c r="D37" s="78" t="s">
        <v>58</v>
      </c>
      <c r="E37" s="78" t="s">
        <v>78</v>
      </c>
      <c r="F37" s="79"/>
      <c r="G37" s="16">
        <f t="shared" si="0"/>
        <v>-3.5034722222222224E-2</v>
      </c>
    </row>
    <row r="38" spans="1:7" x14ac:dyDescent="0.25">
      <c r="A38" s="99" t="s">
        <v>332</v>
      </c>
      <c r="B38" s="73">
        <v>149</v>
      </c>
      <c r="C38" s="73" t="s">
        <v>223</v>
      </c>
      <c r="D38" s="73" t="s">
        <v>196</v>
      </c>
      <c r="E38" s="73" t="s">
        <v>242</v>
      </c>
      <c r="F38" s="46"/>
      <c r="G38" s="16">
        <f t="shared" si="0"/>
        <v>-3.5034722222222224E-2</v>
      </c>
    </row>
    <row r="39" spans="1:7" x14ac:dyDescent="0.25">
      <c r="A39" s="99" t="s">
        <v>332</v>
      </c>
      <c r="B39" s="73">
        <v>318</v>
      </c>
      <c r="C39" s="73" t="s">
        <v>165</v>
      </c>
      <c r="D39" s="73" t="s">
        <v>197</v>
      </c>
      <c r="E39" s="73" t="s">
        <v>177</v>
      </c>
      <c r="F39" s="48"/>
      <c r="G39" s="16">
        <f t="shared" si="0"/>
        <v>-3.5034722222222224E-2</v>
      </c>
    </row>
    <row r="40" spans="1:7" x14ac:dyDescent="0.25">
      <c r="A40" s="99" t="s">
        <v>332</v>
      </c>
      <c r="B40" s="73">
        <v>330</v>
      </c>
      <c r="C40" s="73" t="s">
        <v>99</v>
      </c>
      <c r="D40" s="73" t="s">
        <v>187</v>
      </c>
      <c r="E40" s="73" t="s">
        <v>74</v>
      </c>
      <c r="F40" s="46"/>
      <c r="G40" s="16">
        <f t="shared" si="0"/>
        <v>-3.5034722222222224E-2</v>
      </c>
    </row>
    <row r="41" spans="1:7" x14ac:dyDescent="0.25">
      <c r="A41" s="99" t="s">
        <v>332</v>
      </c>
      <c r="B41" s="73">
        <v>420</v>
      </c>
      <c r="C41" s="73" t="s">
        <v>208</v>
      </c>
      <c r="D41" s="73" t="s">
        <v>180</v>
      </c>
      <c r="E41" s="73" t="s">
        <v>237</v>
      </c>
      <c r="F41" s="46"/>
      <c r="G41" s="16">
        <f t="shared" si="0"/>
        <v>-3.5034722222222224E-2</v>
      </c>
    </row>
    <row r="42" spans="1:7" x14ac:dyDescent="0.25">
      <c r="A42" s="35"/>
      <c r="B42" s="31"/>
      <c r="C42" s="28"/>
      <c r="D42" s="28"/>
      <c r="E42" s="28"/>
      <c r="F42" s="30"/>
      <c r="G42" s="30"/>
    </row>
    <row r="43" spans="1:7" x14ac:dyDescent="0.25">
      <c r="A43" s="35"/>
      <c r="B43" s="27"/>
      <c r="C43" s="28"/>
      <c r="D43" s="28"/>
      <c r="E43" s="28"/>
      <c r="F43" s="35"/>
      <c r="G43" s="37"/>
    </row>
    <row r="44" spans="1:7" x14ac:dyDescent="0.25">
      <c r="A44" s="35"/>
      <c r="B44" s="27"/>
      <c r="C44" s="28"/>
      <c r="D44" s="28"/>
      <c r="E44" s="28"/>
      <c r="F44" s="35"/>
      <c r="G44" s="37"/>
    </row>
    <row r="45" spans="1:7" x14ac:dyDescent="0.25">
      <c r="A45" s="35"/>
      <c r="B45" s="36"/>
      <c r="C45" s="28"/>
      <c r="D45" s="28"/>
      <c r="E45" s="28"/>
      <c r="F45" s="35"/>
      <c r="G45" s="37"/>
    </row>
    <row r="46" spans="1:7" x14ac:dyDescent="0.25">
      <c r="A46" s="35"/>
      <c r="B46" s="36"/>
      <c r="C46" s="28"/>
      <c r="D46" s="28"/>
      <c r="E46" s="28"/>
      <c r="F46" s="35"/>
      <c r="G46" s="37"/>
    </row>
    <row r="47" spans="1:7" x14ac:dyDescent="0.25">
      <c r="A47" s="35"/>
      <c r="B47" s="27"/>
      <c r="C47" s="28"/>
      <c r="D47" s="28"/>
      <c r="E47" s="28"/>
      <c r="F47" s="35"/>
      <c r="G47" s="37"/>
    </row>
    <row r="48" spans="1:7" x14ac:dyDescent="0.25">
      <c r="A48" s="35"/>
      <c r="B48" s="27"/>
      <c r="C48" s="28"/>
      <c r="D48" s="28"/>
      <c r="E48" s="28"/>
      <c r="F48" s="35"/>
      <c r="G48" s="37"/>
    </row>
  </sheetData>
  <sortState ref="A4:G41">
    <sortCondition ref="F4:F41"/>
  </sortState>
  <mergeCells count="2">
    <mergeCell ref="A2:G2"/>
    <mergeCell ref="A1:G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Sport Men</vt:lpstr>
      <vt:lpstr>Novice Men</vt:lpstr>
      <vt:lpstr>Sport Women</vt:lpstr>
      <vt:lpstr>Open Men</vt:lpstr>
      <vt:lpstr>Open Women</vt:lpstr>
      <vt:lpstr>Expert 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Taras Feculak</cp:lastModifiedBy>
  <cp:lastPrinted>2018-10-14T23:08:22Z</cp:lastPrinted>
  <dcterms:created xsi:type="dcterms:W3CDTF">2015-09-05T23:11:21Z</dcterms:created>
  <dcterms:modified xsi:type="dcterms:W3CDTF">2018-10-15T18:59:38Z</dcterms:modified>
</cp:coreProperties>
</file>